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autoCompressPictures="0"/>
  <bookViews>
    <workbookView xWindow="0" yWindow="0" windowWidth="19200" windowHeight="11595"/>
  </bookViews>
  <sheets>
    <sheet name="Instructions" sheetId="1" r:id="rId1"/>
    <sheet name="School" sheetId="3" r:id="rId2"/>
  </sheets>
  <definedNames>
    <definedName name="_xlnm._FilterDatabase" localSheetId="1" hidden="1">School!$A$1:$K$2306</definedName>
    <definedName name="FRL2014_Oct1_School_20140501" localSheetId="1">School!$A$2:$J$2306</definedName>
    <definedName name="_xlnm.Print_Titles" localSheetId="1">School!$1:$1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307" i="3"/>
  <c r="I2307"/>
  <c r="H2307"/>
  <c r="J2306"/>
  <c r="J2305"/>
  <c r="J2304"/>
  <c r="J2303"/>
  <c r="J2302"/>
  <c r="J2301"/>
  <c r="J2300"/>
  <c r="J2299"/>
  <c r="J2298"/>
  <c r="J2297"/>
  <c r="J2296"/>
  <c r="J2295"/>
  <c r="J2294"/>
  <c r="J2293"/>
  <c r="J2292"/>
  <c r="J2291"/>
  <c r="J2290"/>
  <c r="J2289"/>
  <c r="J2288"/>
  <c r="J2287"/>
  <c r="J2286"/>
  <c r="J2285"/>
  <c r="J2284"/>
  <c r="J2283"/>
  <c r="J2282"/>
  <c r="J2281"/>
  <c r="J2280"/>
  <c r="J2279"/>
  <c r="J2278"/>
  <c r="J2277"/>
  <c r="J2276"/>
  <c r="J2275"/>
  <c r="J2274"/>
  <c r="J2273"/>
  <c r="J2272"/>
  <c r="J2271"/>
  <c r="J2270"/>
  <c r="J2269"/>
  <c r="J2268"/>
  <c r="J2267"/>
  <c r="J2266"/>
  <c r="J2265"/>
  <c r="J2264"/>
  <c r="J2263"/>
  <c r="J2262"/>
  <c r="J2261"/>
  <c r="J2260"/>
  <c r="J2259"/>
  <c r="J2258"/>
  <c r="J2257"/>
  <c r="J2256"/>
  <c r="J2255"/>
  <c r="J2254"/>
  <c r="J2253"/>
  <c r="J2252"/>
  <c r="J2251"/>
  <c r="J2250"/>
  <c r="J2249"/>
  <c r="J2248"/>
  <c r="J2247"/>
  <c r="J2246"/>
  <c r="J2245"/>
  <c r="J2244"/>
  <c r="J2243"/>
  <c r="J2242"/>
  <c r="J2241"/>
  <c r="J2240"/>
  <c r="J2239"/>
  <c r="J2238"/>
  <c r="J2237"/>
  <c r="J2236"/>
  <c r="J2235"/>
  <c r="J2234"/>
  <c r="J2233"/>
  <c r="J2232"/>
  <c r="J2231"/>
  <c r="J2230"/>
  <c r="J2229"/>
  <c r="J2228"/>
  <c r="J2227"/>
  <c r="J2226"/>
  <c r="J2225"/>
  <c r="J2224"/>
  <c r="J2223"/>
  <c r="J2222"/>
  <c r="J2221"/>
  <c r="J2220"/>
  <c r="J2219"/>
  <c r="J2218"/>
  <c r="J2217"/>
  <c r="J2216"/>
  <c r="J2215"/>
  <c r="J2214"/>
  <c r="J2213"/>
  <c r="J2212"/>
  <c r="J2211"/>
  <c r="J2210"/>
  <c r="J2209"/>
  <c r="J2208"/>
  <c r="J2207"/>
  <c r="J2206"/>
  <c r="J2205"/>
  <c r="J2204"/>
  <c r="J2203"/>
  <c r="J2202"/>
  <c r="J2201"/>
  <c r="J2200"/>
  <c r="J2199"/>
  <c r="J2198"/>
  <c r="J2197"/>
  <c r="J2196"/>
  <c r="J2195"/>
  <c r="J2194"/>
  <c r="J2193"/>
  <c r="J2192"/>
  <c r="J2191"/>
  <c r="J2190"/>
  <c r="J2189"/>
  <c r="J2188"/>
  <c r="J2187"/>
  <c r="J2186"/>
  <c r="J2185"/>
  <c r="J2184"/>
  <c r="J2183"/>
  <c r="J2182"/>
  <c r="J2181"/>
  <c r="J2180"/>
  <c r="J2179"/>
  <c r="J2178"/>
  <c r="J2177"/>
  <c r="J2176"/>
  <c r="J2175"/>
  <c r="J2174"/>
  <c r="J2173"/>
  <c r="J2172"/>
  <c r="J2171"/>
  <c r="J2170"/>
  <c r="J2169"/>
  <c r="J2168"/>
  <c r="J2167"/>
  <c r="J2166"/>
  <c r="J2165"/>
  <c r="J2164"/>
  <c r="J2163"/>
  <c r="J2162"/>
  <c r="J2161"/>
  <c r="J2160"/>
  <c r="J2159"/>
  <c r="J2158"/>
  <c r="J2157"/>
  <c r="J2156"/>
  <c r="J2155"/>
  <c r="J2154"/>
  <c r="J2153"/>
  <c r="J2152"/>
  <c r="J2151"/>
  <c r="J2150"/>
  <c r="J2149"/>
  <c r="J2148"/>
  <c r="J2147"/>
  <c r="J2146"/>
  <c r="J2145"/>
  <c r="J2144"/>
  <c r="J2143"/>
  <c r="J2142"/>
  <c r="J2141"/>
  <c r="J2140"/>
  <c r="J2139"/>
  <c r="J2138"/>
  <c r="J2137"/>
  <c r="J2136"/>
  <c r="J2135"/>
  <c r="J2134"/>
  <c r="J2133"/>
  <c r="J2132"/>
  <c r="J2131"/>
  <c r="J2130"/>
  <c r="J2129"/>
  <c r="J2128"/>
  <c r="J2127"/>
  <c r="J2126"/>
  <c r="J2125"/>
  <c r="J2124"/>
  <c r="J2123"/>
  <c r="J2122"/>
  <c r="J2121"/>
  <c r="J2120"/>
  <c r="J2119"/>
  <c r="J2118"/>
  <c r="J2117"/>
  <c r="J2116"/>
  <c r="J2115"/>
  <c r="J2114"/>
  <c r="J2113"/>
  <c r="J2112"/>
  <c r="J2111"/>
  <c r="J2110"/>
  <c r="J2109"/>
  <c r="J2108"/>
  <c r="J2107"/>
  <c r="J2106"/>
  <c r="J2105"/>
  <c r="J2104"/>
  <c r="J2103"/>
  <c r="J2102"/>
  <c r="J2101"/>
  <c r="J2100"/>
  <c r="J2099"/>
  <c r="J2098"/>
  <c r="J2097"/>
  <c r="J2096"/>
  <c r="J2095"/>
  <c r="J2094"/>
  <c r="J2093"/>
  <c r="J2092"/>
  <c r="J2091"/>
  <c r="J2090"/>
  <c r="J2089"/>
  <c r="J2088"/>
  <c r="J2087"/>
  <c r="J2086"/>
  <c r="J2085"/>
  <c r="J2084"/>
  <c r="J2083"/>
  <c r="J2082"/>
  <c r="J2081"/>
  <c r="J2080"/>
  <c r="J2079"/>
  <c r="J2078"/>
  <c r="J2077"/>
  <c r="J2076"/>
  <c r="J2075"/>
  <c r="J2074"/>
  <c r="J2073"/>
  <c r="J2072"/>
  <c r="J2071"/>
  <c r="J2070"/>
  <c r="J2069"/>
  <c r="J2068"/>
  <c r="J2067"/>
  <c r="J2066"/>
  <c r="J2065"/>
  <c r="J2064"/>
  <c r="J2063"/>
  <c r="J2062"/>
  <c r="J2061"/>
  <c r="J2060"/>
  <c r="J2059"/>
  <c r="J2058"/>
  <c r="J2057"/>
  <c r="J2056"/>
  <c r="J2055"/>
  <c r="J2054"/>
  <c r="J2053"/>
  <c r="J2052"/>
  <c r="J2051"/>
  <c r="J2050"/>
  <c r="J2049"/>
  <c r="J2048"/>
  <c r="J2047"/>
  <c r="J2046"/>
  <c r="J2045"/>
  <c r="J2044"/>
  <c r="J2043"/>
  <c r="J2042"/>
  <c r="J2041"/>
  <c r="J2040"/>
  <c r="J2039"/>
  <c r="J2038"/>
  <c r="J2037"/>
  <c r="J2036"/>
  <c r="J2035"/>
  <c r="J2034"/>
  <c r="J2033"/>
  <c r="J2032"/>
  <c r="J2031"/>
  <c r="J2030"/>
  <c r="J2029"/>
  <c r="J2028"/>
  <c r="J2027"/>
  <c r="J2026"/>
  <c r="J2025"/>
  <c r="J2024"/>
  <c r="J2023"/>
  <c r="J2022"/>
  <c r="J2021"/>
  <c r="J2020"/>
  <c r="J2019"/>
  <c r="J2018"/>
  <c r="J2017"/>
  <c r="J2016"/>
  <c r="J2015"/>
  <c r="J2014"/>
  <c r="J2013"/>
  <c r="J2012"/>
  <c r="J2011"/>
  <c r="J2010"/>
  <c r="J2009"/>
  <c r="J2008"/>
  <c r="J2007"/>
  <c r="J2006"/>
  <c r="J2005"/>
  <c r="J2004"/>
  <c r="J2003"/>
  <c r="J2002"/>
  <c r="J2001"/>
  <c r="J2000"/>
  <c r="J1999"/>
  <c r="J1998"/>
  <c r="J1997"/>
  <c r="J1996"/>
  <c r="J1995"/>
  <c r="J1994"/>
  <c r="J1993"/>
  <c r="J1992"/>
  <c r="J1991"/>
  <c r="J1990"/>
  <c r="J1989"/>
  <c r="J1988"/>
  <c r="J1987"/>
  <c r="J1986"/>
  <c r="J1985"/>
  <c r="J1984"/>
  <c r="J1983"/>
  <c r="J1982"/>
  <c r="J1981"/>
  <c r="J1980"/>
  <c r="J1979"/>
  <c r="J1978"/>
  <c r="J1977"/>
  <c r="J1976"/>
  <c r="J1975"/>
  <c r="J1974"/>
  <c r="J1973"/>
  <c r="J1972"/>
  <c r="J1971"/>
  <c r="J1970"/>
  <c r="J1969"/>
  <c r="J1968"/>
  <c r="J1967"/>
  <c r="J1966"/>
  <c r="J1965"/>
  <c r="J1964"/>
  <c r="J1963"/>
  <c r="J1962"/>
  <c r="J1961"/>
  <c r="J1960"/>
  <c r="J1959"/>
  <c r="J1958"/>
  <c r="J1957"/>
  <c r="J1956"/>
  <c r="J1955"/>
  <c r="J1954"/>
  <c r="J1953"/>
  <c r="J1952"/>
  <c r="J1951"/>
  <c r="J1950"/>
  <c r="J1949"/>
  <c r="J1948"/>
  <c r="J1947"/>
  <c r="J1946"/>
  <c r="J1945"/>
  <c r="J1944"/>
  <c r="J1943"/>
  <c r="J1942"/>
  <c r="J1941"/>
  <c r="J1940"/>
  <c r="J1939"/>
  <c r="J1938"/>
  <c r="J1937"/>
  <c r="J1936"/>
  <c r="J1935"/>
  <c r="J1934"/>
  <c r="J1933"/>
  <c r="J1932"/>
  <c r="J1931"/>
  <c r="J1930"/>
  <c r="J1929"/>
  <c r="J1928"/>
  <c r="J1927"/>
  <c r="J1926"/>
  <c r="J1925"/>
  <c r="J1924"/>
  <c r="J1923"/>
  <c r="J1922"/>
  <c r="J1921"/>
  <c r="J1920"/>
  <c r="J1919"/>
  <c r="J1918"/>
  <c r="J1917"/>
  <c r="J1916"/>
  <c r="J1915"/>
  <c r="J1914"/>
  <c r="J1913"/>
  <c r="J1912"/>
  <c r="J1911"/>
  <c r="J1910"/>
  <c r="J1909"/>
  <c r="J1908"/>
  <c r="J1907"/>
  <c r="J1906"/>
  <c r="J1905"/>
  <c r="J1904"/>
  <c r="J1903"/>
  <c r="J1902"/>
  <c r="J1901"/>
  <c r="J1900"/>
  <c r="J1899"/>
  <c r="J1898"/>
  <c r="J1897"/>
  <c r="J1896"/>
  <c r="J1895"/>
  <c r="J1894"/>
  <c r="J1893"/>
  <c r="J1892"/>
  <c r="J1891"/>
  <c r="J1890"/>
  <c r="J1889"/>
  <c r="J1888"/>
  <c r="J1887"/>
  <c r="J1886"/>
  <c r="J1885"/>
  <c r="J1884"/>
  <c r="J1883"/>
  <c r="J1882"/>
  <c r="J1881"/>
  <c r="J1880"/>
  <c r="J1879"/>
  <c r="J1878"/>
  <c r="J1877"/>
  <c r="J1876"/>
  <c r="J1875"/>
  <c r="J1874"/>
  <c r="J1873"/>
  <c r="J1872"/>
  <c r="J1871"/>
  <c r="J1870"/>
  <c r="J1869"/>
  <c r="J1868"/>
  <c r="J1867"/>
  <c r="J1866"/>
  <c r="J1865"/>
  <c r="J1864"/>
  <c r="J1863"/>
  <c r="J1862"/>
  <c r="J1861"/>
  <c r="J1860"/>
  <c r="J1859"/>
  <c r="J1858"/>
  <c r="J1857"/>
  <c r="J1856"/>
  <c r="J1855"/>
  <c r="J1854"/>
  <c r="J1853"/>
  <c r="J1852"/>
  <c r="J1851"/>
  <c r="J1850"/>
  <c r="J1849"/>
  <c r="J1848"/>
  <c r="J1847"/>
  <c r="J1846"/>
  <c r="J1845"/>
  <c r="J1844"/>
  <c r="J1843"/>
  <c r="J1842"/>
  <c r="J1841"/>
  <c r="J1840"/>
  <c r="J1839"/>
  <c r="J1838"/>
  <c r="J1837"/>
  <c r="J1836"/>
  <c r="J1835"/>
  <c r="J1834"/>
  <c r="J1833"/>
  <c r="J1832"/>
  <c r="J1831"/>
  <c r="J1830"/>
  <c r="J1829"/>
  <c r="J1828"/>
  <c r="J1827"/>
  <c r="J1826"/>
  <c r="J1825"/>
  <c r="J1824"/>
  <c r="J1823"/>
  <c r="J1822"/>
  <c r="J1821"/>
  <c r="J1820"/>
  <c r="J1819"/>
  <c r="J1818"/>
  <c r="J1817"/>
  <c r="J1816"/>
  <c r="J1815"/>
  <c r="J1814"/>
  <c r="J1813"/>
  <c r="J1812"/>
  <c r="J1811"/>
  <c r="J1810"/>
  <c r="J1809"/>
  <c r="J1808"/>
  <c r="J1807"/>
  <c r="J1806"/>
  <c r="J1805"/>
  <c r="J1804"/>
  <c r="J1803"/>
  <c r="J1802"/>
  <c r="J1801"/>
  <c r="J1800"/>
  <c r="J1799"/>
  <c r="J1798"/>
  <c r="J1797"/>
  <c r="J1796"/>
  <c r="J1795"/>
  <c r="J1794"/>
  <c r="J1793"/>
  <c r="J1792"/>
  <c r="J1791"/>
  <c r="J1790"/>
  <c r="J1789"/>
  <c r="J1788"/>
  <c r="J1787"/>
  <c r="J1786"/>
  <c r="J1785"/>
  <c r="J1784"/>
  <c r="J1783"/>
  <c r="J1782"/>
  <c r="J1781"/>
  <c r="J1780"/>
  <c r="J1779"/>
  <c r="J1778"/>
  <c r="J1777"/>
  <c r="J1776"/>
  <c r="J1775"/>
  <c r="J1774"/>
  <c r="J1773"/>
  <c r="J1772"/>
  <c r="J1771"/>
  <c r="J1770"/>
  <c r="J1769"/>
  <c r="J1768"/>
  <c r="J1767"/>
  <c r="J1766"/>
  <c r="J1765"/>
  <c r="J1764"/>
  <c r="J1763"/>
  <c r="J1762"/>
  <c r="J1761"/>
  <c r="J1760"/>
  <c r="J1759"/>
  <c r="J1758"/>
  <c r="J1757"/>
  <c r="J1756"/>
  <c r="J1755"/>
  <c r="J1754"/>
  <c r="J1753"/>
  <c r="J1752"/>
  <c r="J1751"/>
  <c r="J1750"/>
  <c r="J1749"/>
  <c r="J1748"/>
  <c r="J1747"/>
  <c r="J1746"/>
  <c r="J1745"/>
  <c r="J1744"/>
  <c r="J1743"/>
  <c r="J1742"/>
  <c r="J1741"/>
  <c r="J1740"/>
  <c r="J1739"/>
  <c r="J1738"/>
  <c r="J1737"/>
  <c r="J1736"/>
  <c r="J1735"/>
  <c r="J1734"/>
  <c r="J1733"/>
  <c r="J1732"/>
  <c r="J1731"/>
  <c r="J1730"/>
  <c r="J1729"/>
  <c r="J1728"/>
  <c r="J1727"/>
  <c r="J1726"/>
  <c r="J1725"/>
  <c r="J1724"/>
  <c r="J1723"/>
  <c r="J1722"/>
  <c r="J1721"/>
  <c r="J1720"/>
  <c r="J1719"/>
  <c r="J1718"/>
  <c r="J1717"/>
  <c r="J1716"/>
  <c r="J1715"/>
  <c r="J1714"/>
  <c r="J1713"/>
  <c r="J1712"/>
  <c r="J1711"/>
  <c r="J1710"/>
  <c r="J1709"/>
  <c r="J1708"/>
  <c r="J1707"/>
  <c r="J1706"/>
  <c r="J1705"/>
  <c r="J1704"/>
  <c r="J1703"/>
  <c r="J1702"/>
  <c r="J1701"/>
  <c r="J1700"/>
  <c r="J1699"/>
  <c r="J1698"/>
  <c r="J1697"/>
  <c r="J1696"/>
  <c r="J1695"/>
  <c r="J1694"/>
  <c r="J1693"/>
  <c r="J1692"/>
  <c r="J1691"/>
  <c r="J1690"/>
  <c r="J1689"/>
  <c r="J1688"/>
  <c r="J1687"/>
  <c r="J1686"/>
  <c r="J1685"/>
  <c r="J1684"/>
  <c r="J1683"/>
  <c r="J1682"/>
  <c r="J1681"/>
  <c r="J1680"/>
  <c r="J1679"/>
  <c r="J1678"/>
  <c r="J1677"/>
  <c r="J1676"/>
  <c r="J1675"/>
  <c r="J1674"/>
  <c r="J1673"/>
  <c r="J1672"/>
  <c r="J1671"/>
  <c r="J1670"/>
  <c r="J1669"/>
  <c r="J1668"/>
  <c r="J1667"/>
  <c r="J1666"/>
  <c r="J1665"/>
  <c r="J1664"/>
  <c r="J1663"/>
  <c r="J1662"/>
  <c r="J1661"/>
  <c r="J1660"/>
  <c r="J1659"/>
  <c r="J1658"/>
  <c r="J1657"/>
  <c r="J1656"/>
  <c r="J1655"/>
  <c r="J1654"/>
  <c r="J1653"/>
  <c r="J1652"/>
  <c r="J1651"/>
  <c r="J1650"/>
  <c r="J1649"/>
  <c r="J1648"/>
  <c r="J1647"/>
  <c r="J1646"/>
  <c r="J1645"/>
  <c r="J1644"/>
  <c r="J1643"/>
  <c r="J1642"/>
  <c r="J1641"/>
  <c r="J1640"/>
  <c r="J1639"/>
  <c r="J1638"/>
  <c r="J1637"/>
  <c r="J1636"/>
  <c r="J1635"/>
  <c r="J1634"/>
  <c r="J1633"/>
  <c r="J1632"/>
  <c r="J1631"/>
  <c r="J1630"/>
  <c r="J1629"/>
  <c r="J1628"/>
  <c r="J1627"/>
  <c r="J1626"/>
  <c r="J1625"/>
  <c r="J1624"/>
  <c r="J1623"/>
  <c r="J1622"/>
  <c r="J1621"/>
  <c r="J1620"/>
  <c r="J1619"/>
  <c r="J1618"/>
  <c r="J1617"/>
  <c r="J1616"/>
  <c r="J1615"/>
  <c r="J1614"/>
  <c r="J1613"/>
  <c r="J1612"/>
  <c r="J1611"/>
  <c r="J1610"/>
  <c r="J1609"/>
  <c r="J1608"/>
  <c r="J1607"/>
  <c r="J1606"/>
  <c r="J1605"/>
  <c r="J1604"/>
  <c r="J1603"/>
  <c r="J1602"/>
  <c r="J1601"/>
  <c r="J1600"/>
  <c r="J1599"/>
  <c r="J1598"/>
  <c r="J1597"/>
  <c r="J1596"/>
  <c r="J1595"/>
  <c r="J1594"/>
  <c r="J1593"/>
  <c r="J1592"/>
  <c r="J1591"/>
  <c r="J1590"/>
  <c r="J1589"/>
  <c r="J1588"/>
  <c r="J1587"/>
  <c r="J1586"/>
  <c r="J1585"/>
  <c r="J1584"/>
  <c r="J1583"/>
  <c r="J1582"/>
  <c r="J1581"/>
  <c r="J1580"/>
  <c r="J1579"/>
  <c r="J1578"/>
  <c r="J1577"/>
  <c r="J1576"/>
  <c r="J1575"/>
  <c r="J1574"/>
  <c r="J1573"/>
  <c r="J1572"/>
  <c r="J1571"/>
  <c r="J1570"/>
  <c r="J1569"/>
  <c r="J1568"/>
  <c r="J1567"/>
  <c r="J1566"/>
  <c r="J1565"/>
  <c r="J1564"/>
  <c r="J1563"/>
  <c r="J1562"/>
  <c r="J1561"/>
  <c r="J1560"/>
  <c r="J1559"/>
  <c r="J1558"/>
  <c r="J1557"/>
  <c r="J1556"/>
  <c r="J1555"/>
  <c r="J1554"/>
  <c r="J1553"/>
  <c r="J1552"/>
  <c r="J1551"/>
  <c r="J1550"/>
  <c r="J1549"/>
  <c r="J1548"/>
  <c r="J1547"/>
  <c r="J1546"/>
  <c r="J1545"/>
  <c r="J1544"/>
  <c r="J1543"/>
  <c r="J1542"/>
  <c r="J1541"/>
  <c r="J1540"/>
  <c r="J1539"/>
  <c r="J1538"/>
  <c r="J1537"/>
  <c r="J1536"/>
  <c r="J1535"/>
  <c r="J1534"/>
  <c r="J1533"/>
  <c r="J1532"/>
  <c r="J1531"/>
  <c r="J1530"/>
  <c r="J1529"/>
  <c r="J1528"/>
  <c r="J1527"/>
  <c r="J1526"/>
  <c r="J1525"/>
  <c r="J1524"/>
  <c r="J1523"/>
  <c r="J1522"/>
  <c r="J1521"/>
  <c r="J1520"/>
  <c r="J1519"/>
  <c r="J1518"/>
  <c r="J1517"/>
  <c r="J1516"/>
  <c r="J1515"/>
  <c r="J1514"/>
  <c r="J1513"/>
  <c r="J1512"/>
  <c r="J1511"/>
  <c r="J1510"/>
  <c r="J1509"/>
  <c r="J1508"/>
  <c r="J1507"/>
  <c r="J1506"/>
  <c r="J1505"/>
  <c r="J1504"/>
  <c r="J1503"/>
  <c r="J1502"/>
  <c r="J1501"/>
  <c r="J1500"/>
  <c r="J1499"/>
  <c r="J1498"/>
  <c r="J1497"/>
  <c r="J1496"/>
  <c r="J1495"/>
  <c r="J1494"/>
  <c r="J1493"/>
  <c r="J1492"/>
  <c r="J1491"/>
  <c r="J1490"/>
  <c r="J1489"/>
  <c r="J1488"/>
  <c r="J1487"/>
  <c r="J1486"/>
  <c r="J1485"/>
  <c r="J1484"/>
  <c r="J1483"/>
  <c r="J1482"/>
  <c r="J1481"/>
  <c r="J1480"/>
  <c r="J1479"/>
  <c r="J1478"/>
  <c r="J1477"/>
  <c r="J1476"/>
  <c r="J1475"/>
  <c r="J1474"/>
  <c r="J1473"/>
  <c r="J1472"/>
  <c r="J1471"/>
  <c r="J1470"/>
  <c r="J1469"/>
  <c r="J1468"/>
  <c r="J1467"/>
  <c r="J1466"/>
  <c r="J1465"/>
  <c r="J1464"/>
  <c r="J1463"/>
  <c r="J1462"/>
  <c r="J1461"/>
  <c r="J1460"/>
  <c r="J1459"/>
  <c r="J1458"/>
  <c r="J1457"/>
  <c r="J1456"/>
  <c r="J1455"/>
  <c r="J1454"/>
  <c r="J1453"/>
  <c r="J1452"/>
  <c r="J1451"/>
  <c r="J1450"/>
  <c r="J1449"/>
  <c r="J1448"/>
  <c r="J1447"/>
  <c r="J1446"/>
  <c r="J1445"/>
  <c r="J1444"/>
  <c r="J1443"/>
  <c r="J1442"/>
  <c r="J1441"/>
  <c r="J1440"/>
  <c r="J1439"/>
  <c r="J1438"/>
  <c r="J1437"/>
  <c r="J1436"/>
  <c r="J1435"/>
  <c r="J1434"/>
  <c r="J1433"/>
  <c r="J1432"/>
  <c r="J1431"/>
  <c r="J1430"/>
  <c r="J1429"/>
  <c r="J1428"/>
  <c r="J1427"/>
  <c r="J1426"/>
  <c r="J1425"/>
  <c r="J1424"/>
  <c r="J1423"/>
  <c r="J1422"/>
  <c r="J1421"/>
  <c r="J1420"/>
  <c r="J1419"/>
  <c r="J1418"/>
  <c r="J1417"/>
  <c r="J1416"/>
  <c r="J1415"/>
  <c r="J1414"/>
  <c r="J1413"/>
  <c r="J1412"/>
  <c r="J1411"/>
  <c r="J1410"/>
  <c r="J1409"/>
  <c r="J1408"/>
  <c r="J1407"/>
  <c r="J1406"/>
  <c r="J1405"/>
  <c r="J1404"/>
  <c r="J1403"/>
  <c r="J1402"/>
  <c r="J1401"/>
  <c r="J1400"/>
  <c r="J1399"/>
  <c r="J1398"/>
  <c r="J1397"/>
  <c r="J1396"/>
  <c r="J1395"/>
  <c r="J1394"/>
  <c r="J1393"/>
  <c r="J1392"/>
  <c r="J1391"/>
  <c r="J1390"/>
  <c r="J1389"/>
  <c r="J1388"/>
  <c r="J1387"/>
  <c r="J1386"/>
  <c r="J1385"/>
  <c r="J1384"/>
  <c r="J1383"/>
  <c r="J1382"/>
  <c r="J1381"/>
  <c r="J1380"/>
  <c r="J1379"/>
  <c r="J1378"/>
  <c r="J1377"/>
  <c r="J1376"/>
  <c r="J1375"/>
  <c r="J1374"/>
  <c r="J1373"/>
  <c r="J1372"/>
  <c r="J1371"/>
  <c r="J1370"/>
  <c r="J1369"/>
  <c r="J1368"/>
  <c r="J1367"/>
  <c r="J1366"/>
  <c r="J1365"/>
  <c r="J1364"/>
  <c r="J1363"/>
  <c r="J1362"/>
  <c r="J1361"/>
  <c r="J1360"/>
  <c r="J1359"/>
  <c r="J1358"/>
  <c r="J1357"/>
  <c r="J1356"/>
  <c r="J1355"/>
  <c r="J1354"/>
  <c r="J1353"/>
  <c r="J1352"/>
  <c r="J1351"/>
  <c r="J1350"/>
  <c r="J1349"/>
  <c r="J1348"/>
  <c r="J1347"/>
  <c r="J1346"/>
  <c r="J1345"/>
  <c r="J1344"/>
  <c r="J1343"/>
  <c r="J1342"/>
  <c r="J1341"/>
  <c r="J1340"/>
  <c r="J1339"/>
  <c r="J1338"/>
  <c r="J1337"/>
  <c r="J1336"/>
  <c r="J1335"/>
  <c r="J1334"/>
  <c r="J1333"/>
  <c r="J1332"/>
  <c r="J1331"/>
  <c r="J1330"/>
  <c r="J1329"/>
  <c r="J1328"/>
  <c r="J1327"/>
  <c r="J1326"/>
  <c r="J1325"/>
  <c r="J1324"/>
  <c r="J1323"/>
  <c r="J1322"/>
  <c r="J1321"/>
  <c r="J1320"/>
  <c r="J1319"/>
  <c r="J1318"/>
  <c r="J1317"/>
  <c r="J1316"/>
  <c r="J1315"/>
  <c r="J1314"/>
  <c r="J1313"/>
  <c r="J1312"/>
  <c r="J1311"/>
  <c r="J1310"/>
  <c r="J1309"/>
  <c r="J1308"/>
  <c r="J1307"/>
  <c r="J1306"/>
  <c r="J1305"/>
  <c r="J1304"/>
  <c r="J1303"/>
  <c r="J1302"/>
  <c r="J1301"/>
  <c r="J1300"/>
  <c r="J1299"/>
  <c r="J1298"/>
  <c r="J1297"/>
  <c r="J1296"/>
  <c r="J1295"/>
  <c r="J1294"/>
  <c r="J1293"/>
  <c r="J1292"/>
  <c r="J1291"/>
  <c r="J1290"/>
  <c r="J1289"/>
  <c r="J1288"/>
  <c r="J1287"/>
  <c r="J1286"/>
  <c r="J1285"/>
  <c r="J1284"/>
  <c r="J1283"/>
  <c r="J1282"/>
  <c r="J1281"/>
  <c r="J1280"/>
  <c r="J1279"/>
  <c r="J1278"/>
  <c r="J1277"/>
  <c r="J1276"/>
  <c r="J1275"/>
  <c r="J1274"/>
  <c r="J1273"/>
  <c r="J1272"/>
  <c r="J1271"/>
  <c r="J1270"/>
  <c r="J1269"/>
  <c r="J1268"/>
  <c r="J1267"/>
  <c r="J1266"/>
  <c r="J1265"/>
  <c r="J1264"/>
  <c r="J1263"/>
  <c r="J1262"/>
  <c r="J1261"/>
  <c r="J1260"/>
  <c r="J1259"/>
  <c r="J1258"/>
  <c r="J1257"/>
  <c r="J1256"/>
  <c r="J1255"/>
  <c r="J1254"/>
  <c r="J1253"/>
  <c r="J1252"/>
  <c r="J1251"/>
  <c r="J1250"/>
  <c r="J1249"/>
  <c r="J1248"/>
  <c r="J1247"/>
  <c r="J1246"/>
  <c r="J1245"/>
  <c r="J1244"/>
  <c r="J1243"/>
  <c r="J1242"/>
  <c r="J1241"/>
  <c r="J1240"/>
  <c r="J1239"/>
  <c r="J1238"/>
  <c r="J1237"/>
  <c r="J1236"/>
  <c r="J1235"/>
  <c r="J1234"/>
  <c r="J1233"/>
  <c r="J1232"/>
  <c r="J1231"/>
  <c r="J1230"/>
  <c r="J1229"/>
  <c r="J1228"/>
  <c r="J1227"/>
  <c r="J1226"/>
  <c r="J1225"/>
  <c r="J1224"/>
  <c r="J1223"/>
  <c r="J1222"/>
  <c r="J1221"/>
  <c r="J1220"/>
  <c r="J1219"/>
  <c r="J1218"/>
  <c r="J1217"/>
  <c r="J1216"/>
  <c r="J1215"/>
  <c r="J1214"/>
  <c r="J1213"/>
  <c r="J1212"/>
  <c r="J1211"/>
  <c r="J1210"/>
  <c r="J1209"/>
  <c r="J1208"/>
  <c r="J1207"/>
  <c r="J1206"/>
  <c r="J1205"/>
  <c r="J1204"/>
  <c r="J1203"/>
  <c r="J1202"/>
  <c r="J1201"/>
  <c r="J1200"/>
  <c r="J1199"/>
  <c r="J1198"/>
  <c r="J1197"/>
  <c r="J1196"/>
  <c r="J1195"/>
  <c r="J1194"/>
  <c r="J1193"/>
  <c r="J1192"/>
  <c r="J1191"/>
  <c r="J1190"/>
  <c r="J1189"/>
  <c r="J1188"/>
  <c r="J1187"/>
  <c r="J1186"/>
  <c r="J1185"/>
  <c r="J1184"/>
  <c r="J1183"/>
  <c r="J1182"/>
  <c r="J1181"/>
  <c r="J1180"/>
  <c r="J1179"/>
  <c r="J1178"/>
  <c r="J1177"/>
  <c r="J1176"/>
  <c r="J1175"/>
  <c r="J1174"/>
  <c r="J1173"/>
  <c r="J1172"/>
  <c r="J1171"/>
  <c r="J1170"/>
  <c r="J1169"/>
  <c r="J1168"/>
  <c r="J1167"/>
  <c r="J1166"/>
  <c r="J1165"/>
  <c r="J1164"/>
  <c r="J1163"/>
  <c r="J1162"/>
  <c r="J1161"/>
  <c r="J1160"/>
  <c r="J1159"/>
  <c r="J1158"/>
  <c r="J1157"/>
  <c r="J1156"/>
  <c r="J1155"/>
  <c r="J1154"/>
  <c r="J1153"/>
  <c r="J1152"/>
  <c r="J1151"/>
  <c r="J1150"/>
  <c r="J1149"/>
  <c r="J1148"/>
  <c r="J1147"/>
  <c r="J1146"/>
  <c r="J1145"/>
  <c r="J1144"/>
  <c r="J1143"/>
  <c r="J1142"/>
  <c r="J1141"/>
  <c r="J1140"/>
  <c r="J1139"/>
  <c r="J1138"/>
  <c r="J1137"/>
  <c r="J1136"/>
  <c r="J1135"/>
  <c r="J1134"/>
  <c r="J1133"/>
  <c r="J1132"/>
  <c r="J1131"/>
  <c r="J1130"/>
  <c r="J1129"/>
  <c r="J1128"/>
  <c r="J1127"/>
  <c r="J1126"/>
  <c r="J1125"/>
  <c r="J1124"/>
  <c r="J1123"/>
  <c r="J1122"/>
  <c r="J1121"/>
  <c r="J1120"/>
  <c r="J1119"/>
  <c r="J1118"/>
  <c r="J1117"/>
  <c r="J1116"/>
  <c r="J1115"/>
  <c r="J1114"/>
  <c r="J1113"/>
  <c r="J1112"/>
  <c r="J1111"/>
  <c r="J1110"/>
  <c r="J1109"/>
  <c r="J1108"/>
  <c r="J1107"/>
  <c r="J1106"/>
  <c r="J1105"/>
  <c r="J1104"/>
  <c r="J1103"/>
  <c r="J1102"/>
  <c r="J1101"/>
  <c r="J1100"/>
  <c r="J1099"/>
  <c r="J1098"/>
  <c r="J1097"/>
  <c r="J1096"/>
  <c r="J1095"/>
  <c r="J1094"/>
  <c r="J1093"/>
  <c r="J1092"/>
  <c r="J1091"/>
  <c r="J1090"/>
  <c r="J1089"/>
  <c r="J1088"/>
  <c r="J1087"/>
  <c r="J1086"/>
  <c r="J1085"/>
  <c r="J1084"/>
  <c r="J1083"/>
  <c r="J1082"/>
  <c r="J1081"/>
  <c r="J1080"/>
  <c r="J1079"/>
  <c r="J1078"/>
  <c r="J1077"/>
  <c r="J1076"/>
  <c r="J1075"/>
  <c r="J1074"/>
  <c r="J1073"/>
  <c r="J1072"/>
  <c r="J1071"/>
  <c r="J1070"/>
  <c r="J1069"/>
  <c r="J1068"/>
  <c r="J1067"/>
  <c r="J1066"/>
  <c r="J1065"/>
  <c r="J1064"/>
  <c r="J1063"/>
  <c r="J1062"/>
  <c r="J1061"/>
  <c r="J1060"/>
  <c r="J1059"/>
  <c r="J1058"/>
  <c r="J1057"/>
  <c r="J1056"/>
  <c r="J1055"/>
  <c r="J1054"/>
  <c r="J1053"/>
  <c r="J1052"/>
  <c r="J1051"/>
  <c r="J1050"/>
  <c r="J1049"/>
  <c r="J1048"/>
  <c r="J1047"/>
  <c r="J1046"/>
  <c r="J1045"/>
  <c r="J1044"/>
  <c r="J1043"/>
  <c r="J1042"/>
  <c r="J1041"/>
  <c r="J1040"/>
  <c r="J1039"/>
  <c r="J1038"/>
  <c r="J1037"/>
  <c r="J1036"/>
  <c r="J1035"/>
  <c r="J1034"/>
  <c r="J1033"/>
  <c r="J1032"/>
  <c r="J1031"/>
  <c r="J1030"/>
  <c r="J1029"/>
  <c r="J1028"/>
  <c r="J1027"/>
  <c r="J1026"/>
  <c r="J1025"/>
  <c r="J1024"/>
  <c r="J1023"/>
  <c r="J1022"/>
  <c r="J1021"/>
  <c r="J1020"/>
  <c r="J1019"/>
  <c r="J1018"/>
  <c r="J1017"/>
  <c r="J1016"/>
  <c r="J1015"/>
  <c r="J1014"/>
  <c r="J1013"/>
  <c r="J1012"/>
  <c r="J1011"/>
  <c r="J1010"/>
  <c r="J1009"/>
  <c r="J1008"/>
  <c r="J1007"/>
  <c r="J1006"/>
  <c r="J1005"/>
  <c r="J1004"/>
  <c r="J1003"/>
  <c r="J1002"/>
  <c r="J1001"/>
  <c r="J1000"/>
  <c r="J999"/>
  <c r="J998"/>
  <c r="J997"/>
  <c r="J996"/>
  <c r="J995"/>
  <c r="J994"/>
  <c r="J993"/>
  <c r="J992"/>
  <c r="J991"/>
  <c r="J990"/>
  <c r="J989"/>
  <c r="J988"/>
  <c r="J987"/>
  <c r="J986"/>
  <c r="J985"/>
  <c r="J984"/>
  <c r="J983"/>
  <c r="J982"/>
  <c r="J981"/>
  <c r="J980"/>
  <c r="J979"/>
  <c r="J978"/>
  <c r="J977"/>
  <c r="J976"/>
  <c r="J975"/>
  <c r="J974"/>
  <c r="J973"/>
  <c r="J972"/>
  <c r="J971"/>
  <c r="J970"/>
  <c r="J969"/>
  <c r="J968"/>
  <c r="J967"/>
  <c r="J966"/>
  <c r="J965"/>
  <c r="J964"/>
  <c r="J963"/>
  <c r="J962"/>
  <c r="J961"/>
  <c r="J960"/>
  <c r="J959"/>
  <c r="J958"/>
  <c r="J957"/>
  <c r="J956"/>
  <c r="J955"/>
  <c r="J954"/>
  <c r="J953"/>
  <c r="J952"/>
  <c r="J951"/>
  <c r="J950"/>
  <c r="J949"/>
  <c r="J948"/>
  <c r="J947"/>
  <c r="J946"/>
  <c r="J945"/>
  <c r="J944"/>
  <c r="J943"/>
  <c r="J942"/>
  <c r="J941"/>
  <c r="J940"/>
  <c r="J939"/>
  <c r="J938"/>
  <c r="J937"/>
  <c r="J936"/>
  <c r="J935"/>
  <c r="J934"/>
  <c r="J933"/>
  <c r="J932"/>
  <c r="J931"/>
  <c r="J930"/>
  <c r="J929"/>
  <c r="J928"/>
  <c r="J927"/>
  <c r="J926"/>
  <c r="J925"/>
  <c r="J924"/>
  <c r="J923"/>
  <c r="J922"/>
  <c r="J921"/>
  <c r="J920"/>
  <c r="J919"/>
  <c r="J918"/>
  <c r="J917"/>
  <c r="J916"/>
  <c r="J915"/>
  <c r="J914"/>
  <c r="J913"/>
  <c r="J912"/>
  <c r="J911"/>
  <c r="J910"/>
  <c r="J909"/>
  <c r="J908"/>
  <c r="J907"/>
  <c r="J906"/>
  <c r="J905"/>
  <c r="J904"/>
  <c r="J903"/>
  <c r="J902"/>
  <c r="J901"/>
  <c r="J900"/>
  <c r="J899"/>
  <c r="J898"/>
  <c r="J897"/>
  <c r="J896"/>
  <c r="J895"/>
  <c r="J894"/>
  <c r="J893"/>
  <c r="J892"/>
  <c r="J891"/>
  <c r="J890"/>
  <c r="J889"/>
  <c r="J888"/>
  <c r="J887"/>
  <c r="J886"/>
  <c r="J885"/>
  <c r="J884"/>
  <c r="J883"/>
  <c r="J882"/>
  <c r="J881"/>
  <c r="J880"/>
  <c r="J879"/>
  <c r="J878"/>
  <c r="J877"/>
  <c r="J876"/>
  <c r="J875"/>
  <c r="J874"/>
  <c r="J873"/>
  <c r="J872"/>
  <c r="J871"/>
  <c r="J870"/>
  <c r="J869"/>
  <c r="J868"/>
  <c r="J867"/>
  <c r="J866"/>
  <c r="J865"/>
  <c r="J864"/>
  <c r="J863"/>
  <c r="J862"/>
  <c r="J861"/>
  <c r="J860"/>
  <c r="J859"/>
  <c r="J858"/>
  <c r="J857"/>
  <c r="J856"/>
  <c r="J855"/>
  <c r="J854"/>
  <c r="J853"/>
  <c r="J852"/>
  <c r="J851"/>
  <c r="J850"/>
  <c r="J849"/>
  <c r="J848"/>
  <c r="J847"/>
  <c r="J846"/>
  <c r="J845"/>
  <c r="J844"/>
  <c r="J843"/>
  <c r="J842"/>
  <c r="J841"/>
  <c r="J840"/>
  <c r="J839"/>
  <c r="J838"/>
  <c r="J837"/>
  <c r="J836"/>
  <c r="J835"/>
  <c r="J834"/>
  <c r="J833"/>
  <c r="J832"/>
  <c r="J831"/>
  <c r="J830"/>
  <c r="J829"/>
  <c r="J828"/>
  <c r="J827"/>
  <c r="J826"/>
  <c r="J825"/>
  <c r="J824"/>
  <c r="J823"/>
  <c r="J822"/>
  <c r="J821"/>
  <c r="J820"/>
  <c r="J819"/>
  <c r="J818"/>
  <c r="J817"/>
  <c r="J816"/>
  <c r="J815"/>
  <c r="J814"/>
  <c r="J813"/>
  <c r="J812"/>
  <c r="J811"/>
  <c r="J810"/>
  <c r="J809"/>
  <c r="J808"/>
  <c r="J807"/>
  <c r="J806"/>
  <c r="J805"/>
  <c r="J804"/>
  <c r="J803"/>
  <c r="J802"/>
  <c r="J801"/>
  <c r="J800"/>
  <c r="J799"/>
  <c r="J798"/>
  <c r="J797"/>
  <c r="J796"/>
  <c r="J795"/>
  <c r="J794"/>
  <c r="J793"/>
  <c r="J792"/>
  <c r="J791"/>
  <c r="J790"/>
  <c r="J789"/>
  <c r="J788"/>
  <c r="J787"/>
  <c r="J786"/>
  <c r="J785"/>
  <c r="J784"/>
  <c r="J783"/>
  <c r="J782"/>
  <c r="J781"/>
  <c r="J780"/>
  <c r="J779"/>
  <c r="J778"/>
  <c r="J777"/>
  <c r="J776"/>
  <c r="J775"/>
  <c r="J774"/>
  <c r="J773"/>
  <c r="J772"/>
  <c r="J771"/>
  <c r="J770"/>
  <c r="J769"/>
  <c r="J768"/>
  <c r="J767"/>
  <c r="J766"/>
  <c r="J765"/>
  <c r="J764"/>
  <c r="J763"/>
  <c r="J762"/>
  <c r="J761"/>
  <c r="J760"/>
  <c r="J759"/>
  <c r="J758"/>
  <c r="J757"/>
  <c r="J756"/>
  <c r="J755"/>
  <c r="J754"/>
  <c r="J753"/>
  <c r="J752"/>
  <c r="J751"/>
  <c r="J750"/>
  <c r="J749"/>
  <c r="J748"/>
  <c r="J747"/>
  <c r="J746"/>
  <c r="J745"/>
  <c r="J744"/>
  <c r="J743"/>
  <c r="J742"/>
  <c r="J741"/>
  <c r="J740"/>
  <c r="J739"/>
  <c r="J738"/>
  <c r="J737"/>
  <c r="J736"/>
  <c r="J735"/>
  <c r="J734"/>
  <c r="J733"/>
  <c r="J732"/>
  <c r="J731"/>
  <c r="J730"/>
  <c r="J729"/>
  <c r="J728"/>
  <c r="J727"/>
  <c r="J726"/>
  <c r="J725"/>
  <c r="J724"/>
  <c r="J723"/>
  <c r="J722"/>
  <c r="J721"/>
  <c r="J720"/>
  <c r="J719"/>
  <c r="J718"/>
  <c r="J717"/>
  <c r="J716"/>
  <c r="J715"/>
  <c r="J714"/>
  <c r="J713"/>
  <c r="J712"/>
  <c r="J711"/>
  <c r="J710"/>
  <c r="J709"/>
  <c r="J708"/>
  <c r="J707"/>
  <c r="J706"/>
  <c r="J705"/>
  <c r="J704"/>
  <c r="J703"/>
  <c r="J702"/>
  <c r="J701"/>
  <c r="J700"/>
  <c r="J699"/>
  <c r="J698"/>
  <c r="J697"/>
  <c r="J696"/>
  <c r="J695"/>
  <c r="J694"/>
  <c r="J693"/>
  <c r="J692"/>
  <c r="J691"/>
  <c r="J690"/>
  <c r="J689"/>
  <c r="J688"/>
  <c r="J687"/>
  <c r="J686"/>
  <c r="J685"/>
  <c r="J684"/>
  <c r="J683"/>
  <c r="J682"/>
  <c r="J681"/>
  <c r="J680"/>
  <c r="J679"/>
  <c r="J678"/>
  <c r="J677"/>
  <c r="J676"/>
  <c r="J675"/>
  <c r="J674"/>
  <c r="J673"/>
  <c r="J672"/>
  <c r="J671"/>
  <c r="J670"/>
  <c r="J669"/>
  <c r="J668"/>
  <c r="J667"/>
  <c r="J666"/>
  <c r="J665"/>
  <c r="J664"/>
  <c r="J663"/>
  <c r="J662"/>
  <c r="J661"/>
  <c r="J660"/>
  <c r="J659"/>
  <c r="J658"/>
  <c r="J657"/>
  <c r="J656"/>
  <c r="J655"/>
  <c r="J654"/>
  <c r="J653"/>
  <c r="J652"/>
  <c r="J651"/>
  <c r="J650"/>
  <c r="J649"/>
  <c r="J648"/>
  <c r="J647"/>
  <c r="J646"/>
  <c r="J645"/>
  <c r="J644"/>
  <c r="J643"/>
  <c r="J642"/>
  <c r="J641"/>
  <c r="J640"/>
  <c r="J639"/>
  <c r="J638"/>
  <c r="J637"/>
  <c r="J636"/>
  <c r="J635"/>
  <c r="J634"/>
  <c r="J633"/>
  <c r="J632"/>
  <c r="J631"/>
  <c r="J630"/>
  <c r="J629"/>
  <c r="J628"/>
  <c r="J627"/>
  <c r="J626"/>
  <c r="J625"/>
  <c r="J624"/>
  <c r="J623"/>
  <c r="J622"/>
  <c r="J621"/>
  <c r="J620"/>
  <c r="J619"/>
  <c r="J618"/>
  <c r="J617"/>
  <c r="J616"/>
  <c r="J615"/>
  <c r="J614"/>
  <c r="J613"/>
  <c r="J612"/>
  <c r="J611"/>
  <c r="J610"/>
  <c r="J609"/>
  <c r="J608"/>
  <c r="J607"/>
  <c r="J606"/>
  <c r="J605"/>
  <c r="J604"/>
  <c r="J603"/>
  <c r="J602"/>
  <c r="J601"/>
  <c r="J600"/>
  <c r="J599"/>
  <c r="J598"/>
  <c r="J597"/>
  <c r="J596"/>
  <c r="J595"/>
  <c r="J594"/>
  <c r="J593"/>
  <c r="J592"/>
  <c r="J591"/>
  <c r="J590"/>
  <c r="J589"/>
  <c r="J588"/>
  <c r="J587"/>
  <c r="J586"/>
  <c r="J585"/>
  <c r="J584"/>
  <c r="J583"/>
  <c r="J582"/>
  <c r="J581"/>
  <c r="J580"/>
  <c r="J579"/>
  <c r="J578"/>
  <c r="J577"/>
  <c r="J576"/>
  <c r="J575"/>
  <c r="J574"/>
  <c r="J573"/>
  <c r="J572"/>
  <c r="J571"/>
  <c r="J570"/>
  <c r="J569"/>
  <c r="J568"/>
  <c r="J567"/>
  <c r="J566"/>
  <c r="J565"/>
  <c r="J564"/>
  <c r="J563"/>
  <c r="J562"/>
  <c r="J561"/>
  <c r="J560"/>
  <c r="J559"/>
  <c r="J558"/>
  <c r="J557"/>
  <c r="J556"/>
  <c r="J555"/>
  <c r="J554"/>
  <c r="J553"/>
  <c r="J552"/>
  <c r="J551"/>
  <c r="J550"/>
  <c r="J549"/>
  <c r="J548"/>
  <c r="J547"/>
  <c r="J546"/>
  <c r="J545"/>
  <c r="J544"/>
  <c r="J543"/>
  <c r="J542"/>
  <c r="J541"/>
  <c r="J540"/>
  <c r="J539"/>
  <c r="J538"/>
  <c r="J537"/>
  <c r="J536"/>
  <c r="J535"/>
  <c r="J534"/>
  <c r="J533"/>
  <c r="J532"/>
  <c r="J531"/>
  <c r="J530"/>
  <c r="J529"/>
  <c r="J528"/>
  <c r="J527"/>
  <c r="J526"/>
  <c r="J525"/>
  <c r="J524"/>
  <c r="J523"/>
  <c r="J522"/>
  <c r="J521"/>
  <c r="J520"/>
  <c r="J519"/>
  <c r="J518"/>
  <c r="J517"/>
  <c r="J516"/>
  <c r="J515"/>
  <c r="J514"/>
  <c r="J513"/>
  <c r="J512"/>
  <c r="J511"/>
  <c r="J510"/>
  <c r="J509"/>
  <c r="J508"/>
  <c r="J507"/>
  <c r="J506"/>
  <c r="J505"/>
  <c r="J504"/>
  <c r="J503"/>
  <c r="J502"/>
  <c r="J501"/>
  <c r="J500"/>
  <c r="J499"/>
  <c r="J498"/>
  <c r="J497"/>
  <c r="J496"/>
  <c r="J495"/>
  <c r="J494"/>
  <c r="J493"/>
  <c r="J492"/>
  <c r="J491"/>
  <c r="J490"/>
  <c r="J489"/>
  <c r="J488"/>
  <c r="J487"/>
  <c r="J486"/>
  <c r="J485"/>
  <c r="J484"/>
  <c r="J483"/>
  <c r="J482"/>
  <c r="J481"/>
  <c r="J480"/>
  <c r="J479"/>
  <c r="J478"/>
  <c r="J477"/>
  <c r="J476"/>
  <c r="J475"/>
  <c r="J474"/>
  <c r="J473"/>
  <c r="J472"/>
  <c r="J471"/>
  <c r="J470"/>
  <c r="J469"/>
  <c r="J468"/>
  <c r="J467"/>
  <c r="J466"/>
  <c r="J465"/>
  <c r="J464"/>
  <c r="J463"/>
  <c r="J462"/>
  <c r="J461"/>
  <c r="J460"/>
  <c r="J459"/>
  <c r="J458"/>
  <c r="J457"/>
  <c r="J456"/>
  <c r="J455"/>
  <c r="J454"/>
  <c r="J453"/>
  <c r="J452"/>
  <c r="J451"/>
  <c r="J450"/>
  <c r="J449"/>
  <c r="J448"/>
  <c r="J447"/>
  <c r="J446"/>
  <c r="J445"/>
  <c r="J444"/>
  <c r="J443"/>
  <c r="J442"/>
  <c r="J441"/>
  <c r="J440"/>
  <c r="J439"/>
  <c r="J438"/>
  <c r="J437"/>
  <c r="J436"/>
  <c r="J435"/>
  <c r="J434"/>
  <c r="J433"/>
  <c r="J432"/>
  <c r="J431"/>
  <c r="J430"/>
  <c r="J429"/>
  <c r="J428"/>
  <c r="J427"/>
  <c r="J426"/>
  <c r="J425"/>
  <c r="J424"/>
  <c r="J423"/>
  <c r="J422"/>
  <c r="J421"/>
  <c r="J420"/>
  <c r="J419"/>
  <c r="J418"/>
  <c r="J417"/>
  <c r="J416"/>
  <c r="J415"/>
  <c r="J414"/>
  <c r="J413"/>
  <c r="J412"/>
  <c r="J411"/>
  <c r="J410"/>
  <c r="J409"/>
  <c r="J408"/>
  <c r="J407"/>
  <c r="J406"/>
  <c r="J405"/>
  <c r="J404"/>
  <c r="J403"/>
  <c r="J402"/>
  <c r="J401"/>
  <c r="J400"/>
  <c r="J399"/>
  <c r="J398"/>
  <c r="J397"/>
  <c r="J396"/>
  <c r="J395"/>
  <c r="J394"/>
  <c r="J393"/>
  <c r="J392"/>
  <c r="J391"/>
  <c r="J390"/>
  <c r="J389"/>
  <c r="J388"/>
  <c r="J387"/>
  <c r="J386"/>
  <c r="J385"/>
  <c r="J384"/>
  <c r="J383"/>
  <c r="J382"/>
  <c r="J381"/>
  <c r="J380"/>
  <c r="J379"/>
  <c r="J378"/>
  <c r="J377"/>
  <c r="J376"/>
  <c r="J375"/>
  <c r="J374"/>
  <c r="J373"/>
  <c r="J372"/>
  <c r="J371"/>
  <c r="J370"/>
  <c r="J369"/>
  <c r="J368"/>
  <c r="J367"/>
  <c r="J366"/>
  <c r="J365"/>
  <c r="J364"/>
  <c r="J363"/>
  <c r="J362"/>
  <c r="J361"/>
  <c r="J360"/>
  <c r="J359"/>
  <c r="J358"/>
  <c r="J357"/>
  <c r="J356"/>
  <c r="J355"/>
  <c r="J354"/>
  <c r="J353"/>
  <c r="J352"/>
  <c r="J351"/>
  <c r="J350"/>
  <c r="J349"/>
  <c r="J348"/>
  <c r="J347"/>
  <c r="J346"/>
  <c r="J345"/>
  <c r="J344"/>
  <c r="J343"/>
  <c r="J342"/>
  <c r="J341"/>
  <c r="J340"/>
  <c r="J339"/>
  <c r="J338"/>
  <c r="J337"/>
  <c r="J336"/>
  <c r="J335"/>
  <c r="J334"/>
  <c r="J333"/>
  <c r="J332"/>
  <c r="J331"/>
  <c r="J330"/>
  <c r="J329"/>
  <c r="J328"/>
  <c r="J327"/>
  <c r="J326"/>
  <c r="J325"/>
  <c r="J324"/>
  <c r="J323"/>
  <c r="J322"/>
  <c r="J321"/>
  <c r="J320"/>
  <c r="J319"/>
  <c r="J318"/>
  <c r="J317"/>
  <c r="J316"/>
  <c r="J315"/>
  <c r="J314"/>
  <c r="J313"/>
  <c r="J312"/>
  <c r="J311"/>
  <c r="J310"/>
  <c r="J309"/>
  <c r="J308"/>
  <c r="J307"/>
  <c r="J306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J2307"/>
</calcChain>
</file>

<file path=xl/connections.xml><?xml version="1.0" encoding="utf-8"?>
<connections xmlns="http://schemas.openxmlformats.org/spreadsheetml/2006/main">
  <connection id="1" name="FRL2014_Oct1_School_20140501" type="6" refreshedVersion="4" background="1" saveData="1">
    <textPr codePage="437" sourceFile="\\SRV-NAS04\Research\Individual Folders\Ryan.Todd\Student Poverty Data\2014sy_FRL\RossBunda_20140501\FRL2014_Oct1_School_20140501.txt" qualifier="none">
      <textFields count="8">
        <textField type="text"/>
        <textField type="text"/>
        <textField type="text"/>
        <textField type="text"/>
        <textField type="text"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<sst xmlns="http://schemas.openxmlformats.org/spreadsheetml/2006/main" count="18485" uniqueCount="5191">
  <si>
    <t>District Code</t>
  </si>
  <si>
    <t>District Name</t>
  </si>
  <si>
    <t>01109</t>
  </si>
  <si>
    <t>01122</t>
  </si>
  <si>
    <t>01147</t>
  </si>
  <si>
    <t>3893</t>
  </si>
  <si>
    <t>3149</t>
  </si>
  <si>
    <t>01158</t>
  </si>
  <si>
    <t>01160</t>
  </si>
  <si>
    <t>02250</t>
  </si>
  <si>
    <t>2711</t>
  </si>
  <si>
    <t>02420</t>
  </si>
  <si>
    <t>03017</t>
  </si>
  <si>
    <t>03050</t>
  </si>
  <si>
    <t>03052</t>
  </si>
  <si>
    <t>03053</t>
  </si>
  <si>
    <t>03116</t>
  </si>
  <si>
    <t>2865</t>
  </si>
  <si>
    <t>1807</t>
  </si>
  <si>
    <t>03400</t>
  </si>
  <si>
    <t>04019</t>
  </si>
  <si>
    <t>04069</t>
  </si>
  <si>
    <t>04127</t>
  </si>
  <si>
    <t>04129</t>
  </si>
  <si>
    <t>04222</t>
  </si>
  <si>
    <t>04228</t>
  </si>
  <si>
    <t>04246</t>
  </si>
  <si>
    <t>4548</t>
  </si>
  <si>
    <t>05121</t>
  </si>
  <si>
    <t>05313</t>
  </si>
  <si>
    <t>05323</t>
  </si>
  <si>
    <t>2914</t>
  </si>
  <si>
    <t>05401</t>
  </si>
  <si>
    <t>05402</t>
  </si>
  <si>
    <t>3181</t>
  </si>
  <si>
    <t>06037</t>
  </si>
  <si>
    <t>06098</t>
  </si>
  <si>
    <t>06101</t>
  </si>
  <si>
    <t>06103</t>
  </si>
  <si>
    <t>06112</t>
  </si>
  <si>
    <t>3080</t>
  </si>
  <si>
    <t>06114</t>
  </si>
  <si>
    <t>06117</t>
  </si>
  <si>
    <t>06119</t>
  </si>
  <si>
    <t>06122</t>
  </si>
  <si>
    <t>2166</t>
  </si>
  <si>
    <t>06801</t>
  </si>
  <si>
    <t>07002</t>
  </si>
  <si>
    <t>07035</t>
  </si>
  <si>
    <t>08122</t>
  </si>
  <si>
    <t>08130</t>
  </si>
  <si>
    <t>08401</t>
  </si>
  <si>
    <t>08402</t>
  </si>
  <si>
    <t>08404</t>
  </si>
  <si>
    <t>08458</t>
  </si>
  <si>
    <t>5029</t>
  </si>
  <si>
    <t>2927</t>
  </si>
  <si>
    <t>09013</t>
  </si>
  <si>
    <t>09075</t>
  </si>
  <si>
    <t>09102</t>
  </si>
  <si>
    <t>09206</t>
  </si>
  <si>
    <t>09207</t>
  </si>
  <si>
    <t>09209</t>
  </si>
  <si>
    <t>10003</t>
  </si>
  <si>
    <t>10050</t>
  </si>
  <si>
    <t>10065</t>
  </si>
  <si>
    <t>10070</t>
  </si>
  <si>
    <t>10309</t>
  </si>
  <si>
    <t>11001</t>
  </si>
  <si>
    <t>16048</t>
  </si>
  <si>
    <t>11051</t>
  </si>
  <si>
    <t>2103</t>
  </si>
  <si>
    <t>11054</t>
  </si>
  <si>
    <t>11056</t>
  </si>
  <si>
    <t>12110</t>
  </si>
  <si>
    <t>13073</t>
  </si>
  <si>
    <t>13144</t>
  </si>
  <si>
    <t>2721</t>
  </si>
  <si>
    <t>2321</t>
  </si>
  <si>
    <t>13146</t>
  </si>
  <si>
    <t>13151</t>
  </si>
  <si>
    <t>13156</t>
  </si>
  <si>
    <t>13160</t>
  </si>
  <si>
    <t>13161</t>
  </si>
  <si>
    <t>5126</t>
  </si>
  <si>
    <t>13165</t>
  </si>
  <si>
    <t>13167</t>
  </si>
  <si>
    <t>13301</t>
  </si>
  <si>
    <t>14005</t>
  </si>
  <si>
    <t>3268</t>
  </si>
  <si>
    <t>2174</t>
  </si>
  <si>
    <t>14028</t>
  </si>
  <si>
    <t>14064</t>
  </si>
  <si>
    <t>14065</t>
  </si>
  <si>
    <t>14066</t>
  </si>
  <si>
    <t>14068</t>
  </si>
  <si>
    <t>1510</t>
  </si>
  <si>
    <t>14077</t>
  </si>
  <si>
    <t>14097</t>
  </si>
  <si>
    <t>14099</t>
  </si>
  <si>
    <t>14104</t>
  </si>
  <si>
    <t>14117</t>
  </si>
  <si>
    <t>14172</t>
  </si>
  <si>
    <t>14400</t>
  </si>
  <si>
    <t>15201</t>
  </si>
  <si>
    <t>2278</t>
  </si>
  <si>
    <t>15204</t>
  </si>
  <si>
    <t>15206</t>
  </si>
  <si>
    <t>16020</t>
  </si>
  <si>
    <t>16046</t>
  </si>
  <si>
    <t>16049</t>
  </si>
  <si>
    <t>16050</t>
  </si>
  <si>
    <t>17001</t>
  </si>
  <si>
    <t>17210</t>
  </si>
  <si>
    <t>17216</t>
  </si>
  <si>
    <t>4526</t>
  </si>
  <si>
    <t>17400</t>
  </si>
  <si>
    <t>17401</t>
  </si>
  <si>
    <t>17402</t>
  </si>
  <si>
    <t>17403</t>
  </si>
  <si>
    <t>17404</t>
  </si>
  <si>
    <t>17405</t>
  </si>
  <si>
    <t>3891</t>
  </si>
  <si>
    <t>17406</t>
  </si>
  <si>
    <t>2958</t>
  </si>
  <si>
    <t>2340</t>
  </si>
  <si>
    <t>17407</t>
  </si>
  <si>
    <t>3313</t>
  </si>
  <si>
    <t>17408</t>
  </si>
  <si>
    <t>17409</t>
  </si>
  <si>
    <t>17410</t>
  </si>
  <si>
    <t>17411</t>
  </si>
  <si>
    <t>1884</t>
  </si>
  <si>
    <t>17412</t>
  </si>
  <si>
    <t>2510</t>
  </si>
  <si>
    <t>17414</t>
  </si>
  <si>
    <t>3226</t>
  </si>
  <si>
    <t>17415</t>
  </si>
  <si>
    <t>17417</t>
  </si>
  <si>
    <t>18100</t>
  </si>
  <si>
    <t>3197</t>
  </si>
  <si>
    <t>18303</t>
  </si>
  <si>
    <t>18400</t>
  </si>
  <si>
    <t>2277</t>
  </si>
  <si>
    <t>18401</t>
  </si>
  <si>
    <t>3419</t>
  </si>
  <si>
    <t>18402</t>
  </si>
  <si>
    <t>2528</t>
  </si>
  <si>
    <t>18801</t>
  </si>
  <si>
    <t>19007</t>
  </si>
  <si>
    <t>19028</t>
  </si>
  <si>
    <t>19400</t>
  </si>
  <si>
    <t>19401</t>
  </si>
  <si>
    <t>2999</t>
  </si>
  <si>
    <t>19403</t>
  </si>
  <si>
    <t>19404</t>
  </si>
  <si>
    <t>20094</t>
  </si>
  <si>
    <t>20203</t>
  </si>
  <si>
    <t>20215</t>
  </si>
  <si>
    <t>20400</t>
  </si>
  <si>
    <t>20401</t>
  </si>
  <si>
    <t>20402</t>
  </si>
  <si>
    <t>20403</t>
  </si>
  <si>
    <t>20404</t>
  </si>
  <si>
    <t>20405</t>
  </si>
  <si>
    <t>20406</t>
  </si>
  <si>
    <t>21014</t>
  </si>
  <si>
    <t>21036</t>
  </si>
  <si>
    <t>21206</t>
  </si>
  <si>
    <t>21214</t>
  </si>
  <si>
    <t>21226</t>
  </si>
  <si>
    <t>21232</t>
  </si>
  <si>
    <t>21234</t>
  </si>
  <si>
    <t>21237</t>
  </si>
  <si>
    <t>21300</t>
  </si>
  <si>
    <t>21301</t>
  </si>
  <si>
    <t>21302</t>
  </si>
  <si>
    <t>2970</t>
  </si>
  <si>
    <t>1547</t>
  </si>
  <si>
    <t>21303</t>
  </si>
  <si>
    <t>21401</t>
  </si>
  <si>
    <t>3601</t>
  </si>
  <si>
    <t>2518</t>
  </si>
  <si>
    <t>22008</t>
  </si>
  <si>
    <t>22009</t>
  </si>
  <si>
    <t>22017</t>
  </si>
  <si>
    <t>22073</t>
  </si>
  <si>
    <t>22105</t>
  </si>
  <si>
    <t>22200</t>
  </si>
  <si>
    <t>22204</t>
  </si>
  <si>
    <t>22207</t>
  </si>
  <si>
    <t>23042</t>
  </si>
  <si>
    <t>23054</t>
  </si>
  <si>
    <t>23309</t>
  </si>
  <si>
    <t>2748</t>
  </si>
  <si>
    <t>23311</t>
  </si>
  <si>
    <t>23402</t>
  </si>
  <si>
    <t>23403</t>
  </si>
  <si>
    <t>2158</t>
  </si>
  <si>
    <t>23404</t>
  </si>
  <si>
    <t>24014</t>
  </si>
  <si>
    <t>24019</t>
  </si>
  <si>
    <t>24105</t>
  </si>
  <si>
    <t>24111</t>
  </si>
  <si>
    <t>24122</t>
  </si>
  <si>
    <t>24350</t>
  </si>
  <si>
    <t>24404</t>
  </si>
  <si>
    <t>24410</t>
  </si>
  <si>
    <t>25101</t>
  </si>
  <si>
    <t>25116</t>
  </si>
  <si>
    <t>25118</t>
  </si>
  <si>
    <t>25155</t>
  </si>
  <si>
    <t>25160</t>
  </si>
  <si>
    <t>25200</t>
  </si>
  <si>
    <t>26056</t>
  </si>
  <si>
    <t>26059</t>
  </si>
  <si>
    <t>26070</t>
  </si>
  <si>
    <t>27001</t>
  </si>
  <si>
    <t>3123</t>
  </si>
  <si>
    <t>27003</t>
  </si>
  <si>
    <t>27010</t>
  </si>
  <si>
    <t>27019</t>
  </si>
  <si>
    <t>27083</t>
  </si>
  <si>
    <t>2177</t>
  </si>
  <si>
    <t>27320</t>
  </si>
  <si>
    <t>3168</t>
  </si>
  <si>
    <t>27343</t>
  </si>
  <si>
    <t>27344</t>
  </si>
  <si>
    <t>27400</t>
  </si>
  <si>
    <t>27401</t>
  </si>
  <si>
    <t>27402</t>
  </si>
  <si>
    <t>5278</t>
  </si>
  <si>
    <t>27403</t>
  </si>
  <si>
    <t>27404</t>
  </si>
  <si>
    <t>1808</t>
  </si>
  <si>
    <t>27416</t>
  </si>
  <si>
    <t>3754</t>
  </si>
  <si>
    <t>27417</t>
  </si>
  <si>
    <t>3579</t>
  </si>
  <si>
    <t>1687</t>
  </si>
  <si>
    <t>27931</t>
  </si>
  <si>
    <t>28010</t>
  </si>
  <si>
    <t>28144</t>
  </si>
  <si>
    <t>28149</t>
  </si>
  <si>
    <t>29011</t>
  </si>
  <si>
    <t>29100</t>
  </si>
  <si>
    <t>29101</t>
  </si>
  <si>
    <t>4311</t>
  </si>
  <si>
    <t>2334</t>
  </si>
  <si>
    <t>29103</t>
  </si>
  <si>
    <t>29311</t>
  </si>
  <si>
    <t>29317</t>
  </si>
  <si>
    <t>29320</t>
  </si>
  <si>
    <t>4392</t>
  </si>
  <si>
    <t>29801</t>
  </si>
  <si>
    <t>30002</t>
  </si>
  <si>
    <t>30029</t>
  </si>
  <si>
    <t>30031</t>
  </si>
  <si>
    <t>30303</t>
  </si>
  <si>
    <t>31002</t>
  </si>
  <si>
    <t>31004</t>
  </si>
  <si>
    <t>2662</t>
  </si>
  <si>
    <t>31006</t>
  </si>
  <si>
    <t>31015</t>
  </si>
  <si>
    <t>31016</t>
  </si>
  <si>
    <t>1907</t>
  </si>
  <si>
    <t>31025</t>
  </si>
  <si>
    <t>31063</t>
  </si>
  <si>
    <t>31103</t>
  </si>
  <si>
    <t>31201</t>
  </si>
  <si>
    <t>31306</t>
  </si>
  <si>
    <t>2355</t>
  </si>
  <si>
    <t>31311</t>
  </si>
  <si>
    <t>2061</t>
  </si>
  <si>
    <t>31330</t>
  </si>
  <si>
    <t>31332</t>
  </si>
  <si>
    <t>31401</t>
  </si>
  <si>
    <t>1502</t>
  </si>
  <si>
    <t>32081</t>
  </si>
  <si>
    <t>32123</t>
  </si>
  <si>
    <t>32312</t>
  </si>
  <si>
    <t>32325</t>
  </si>
  <si>
    <t>32326</t>
  </si>
  <si>
    <t>1922</t>
  </si>
  <si>
    <t>32354</t>
  </si>
  <si>
    <t>32356</t>
  </si>
  <si>
    <t>32358</t>
  </si>
  <si>
    <t>32360</t>
  </si>
  <si>
    <t>4187</t>
  </si>
  <si>
    <t>32361</t>
  </si>
  <si>
    <t>4567</t>
  </si>
  <si>
    <t>32362</t>
  </si>
  <si>
    <t>32363</t>
  </si>
  <si>
    <t>32414</t>
  </si>
  <si>
    <t>2580</t>
  </si>
  <si>
    <t>32416</t>
  </si>
  <si>
    <t>32801</t>
  </si>
  <si>
    <t>33030</t>
  </si>
  <si>
    <t>33036</t>
  </si>
  <si>
    <t>33049</t>
  </si>
  <si>
    <t>33070</t>
  </si>
  <si>
    <t>33115</t>
  </si>
  <si>
    <t>33183</t>
  </si>
  <si>
    <t>33202</t>
  </si>
  <si>
    <t>33205</t>
  </si>
  <si>
    <t>12</t>
  </si>
  <si>
    <t>33206</t>
  </si>
  <si>
    <t>33207</t>
  </si>
  <si>
    <t>33211</t>
  </si>
  <si>
    <t>33212</t>
  </si>
  <si>
    <t>34002</t>
  </si>
  <si>
    <t>34003</t>
  </si>
  <si>
    <t>5078</t>
  </si>
  <si>
    <t>34033</t>
  </si>
  <si>
    <t>2133</t>
  </si>
  <si>
    <t>34111</t>
  </si>
  <si>
    <t>34307</t>
  </si>
  <si>
    <t>34324</t>
  </si>
  <si>
    <t>34401</t>
  </si>
  <si>
    <t>2247</t>
  </si>
  <si>
    <t>34402</t>
  </si>
  <si>
    <t>34974</t>
  </si>
  <si>
    <t>34975</t>
  </si>
  <si>
    <t>35200</t>
  </si>
  <si>
    <t>36101</t>
  </si>
  <si>
    <t>36140</t>
  </si>
  <si>
    <t>3237</t>
  </si>
  <si>
    <t>36250</t>
  </si>
  <si>
    <t>36300</t>
  </si>
  <si>
    <t>36400</t>
  </si>
  <si>
    <t>36401</t>
  </si>
  <si>
    <t>36402</t>
  </si>
  <si>
    <t>37501</t>
  </si>
  <si>
    <t>4462</t>
  </si>
  <si>
    <t>37502</t>
  </si>
  <si>
    <t>5239</t>
  </si>
  <si>
    <t>37503</t>
  </si>
  <si>
    <t>37504</t>
  </si>
  <si>
    <t>2849</t>
  </si>
  <si>
    <t>37505</t>
  </si>
  <si>
    <t>2406</t>
  </si>
  <si>
    <t>37506</t>
  </si>
  <si>
    <t>37507</t>
  </si>
  <si>
    <t>38126</t>
  </si>
  <si>
    <t>38264</t>
  </si>
  <si>
    <t>38265</t>
  </si>
  <si>
    <t>38267</t>
  </si>
  <si>
    <t>38300</t>
  </si>
  <si>
    <t>38301</t>
  </si>
  <si>
    <t>38302</t>
  </si>
  <si>
    <t>38304</t>
  </si>
  <si>
    <t>38306</t>
  </si>
  <si>
    <t>38308</t>
  </si>
  <si>
    <t>38320</t>
  </si>
  <si>
    <t>38322</t>
  </si>
  <si>
    <t>38324</t>
  </si>
  <si>
    <t>39002</t>
  </si>
  <si>
    <t>39003</t>
  </si>
  <si>
    <t>39007</t>
  </si>
  <si>
    <t>39090</t>
  </si>
  <si>
    <t>3053</t>
  </si>
  <si>
    <t>1742</t>
  </si>
  <si>
    <t>39119</t>
  </si>
  <si>
    <t>3429</t>
  </si>
  <si>
    <t>1620</t>
  </si>
  <si>
    <t>39120</t>
  </si>
  <si>
    <t>39200</t>
  </si>
  <si>
    <t>2807</t>
  </si>
  <si>
    <t>39201</t>
  </si>
  <si>
    <t>5286</t>
  </si>
  <si>
    <t>39202</t>
  </si>
  <si>
    <t>3612</t>
  </si>
  <si>
    <t>39203</t>
  </si>
  <si>
    <t>39204</t>
  </si>
  <si>
    <t>1528</t>
  </si>
  <si>
    <t>39205</t>
  </si>
  <si>
    <t>39207</t>
  </si>
  <si>
    <t>3453</t>
  </si>
  <si>
    <t>3431</t>
  </si>
  <si>
    <t>39208</t>
  </si>
  <si>
    <t>2128</t>
  </si>
  <si>
    <t>39209</t>
  </si>
  <si>
    <t>School Code</t>
  </si>
  <si>
    <t>School Name</t>
  </si>
  <si>
    <t>3075</t>
  </si>
  <si>
    <t>Washtucna Elementary/High School</t>
  </si>
  <si>
    <t>3142</t>
  </si>
  <si>
    <t>Benge Elementary</t>
  </si>
  <si>
    <t>2961</t>
  </si>
  <si>
    <t>Hiawatha Elementary School</t>
  </si>
  <si>
    <t>2902</t>
  </si>
  <si>
    <t>Lutacaga Elementary</t>
  </si>
  <si>
    <t>3471</t>
  </si>
  <si>
    <t>McFarland Middle School</t>
  </si>
  <si>
    <t>3015</t>
  </si>
  <si>
    <t>Othello High School</t>
  </si>
  <si>
    <t>3730</t>
  </si>
  <si>
    <t>Scootney Springs Elementary</t>
  </si>
  <si>
    <t>5285</t>
  </si>
  <si>
    <t>Wahitis Elementary School</t>
  </si>
  <si>
    <t>3421</t>
  </si>
  <si>
    <t>Lind Elementary School</t>
  </si>
  <si>
    <t>2903</t>
  </si>
  <si>
    <t>Lind-Ritzville High School</t>
  </si>
  <si>
    <t>5293</t>
  </si>
  <si>
    <t>Lind-Ritzville Middle School</t>
  </si>
  <si>
    <t>2719</t>
  </si>
  <si>
    <t>Ritzville Grade School</t>
  </si>
  <si>
    <t>2132</t>
  </si>
  <si>
    <t>Ritzville High School</t>
  </si>
  <si>
    <t>2299</t>
  </si>
  <si>
    <t>Charles Francis Adams High School</t>
  </si>
  <si>
    <t>1617</t>
  </si>
  <si>
    <t>Educational Opportunity Center</t>
  </si>
  <si>
    <t>11</t>
  </si>
  <si>
    <t>2962</t>
  </si>
  <si>
    <t>Grantham Elementary</t>
  </si>
  <si>
    <t>4384</t>
  </si>
  <si>
    <t>Heights Elementary</t>
  </si>
  <si>
    <t>3266</t>
  </si>
  <si>
    <t>Highland Elementary</t>
  </si>
  <si>
    <t>2501</t>
  </si>
  <si>
    <t>Lincoln Middle School</t>
  </si>
  <si>
    <t>2823</t>
  </si>
  <si>
    <t>Parkway Elementary</t>
  </si>
  <si>
    <t>3616</t>
  </si>
  <si>
    <t>Special Services</t>
  </si>
  <si>
    <t>2507</t>
  </si>
  <si>
    <t>Asotin Elementary</t>
  </si>
  <si>
    <t>2434</t>
  </si>
  <si>
    <t>Asotin Jr Sr High</t>
  </si>
  <si>
    <t>4418</t>
  </si>
  <si>
    <t>Amistad Elementary School</t>
  </si>
  <si>
    <t>5235</t>
  </si>
  <si>
    <t>Benton County Jail</t>
  </si>
  <si>
    <t>4007</t>
  </si>
  <si>
    <t>Benton/Franklin Juvenile Justice Center</t>
  </si>
  <si>
    <t>4072</t>
  </si>
  <si>
    <t>Canyon View Elementary School</t>
  </si>
  <si>
    <t>4202</t>
  </si>
  <si>
    <t>Cascade Elementary School</t>
  </si>
  <si>
    <t>5220</t>
  </si>
  <si>
    <t>Cottonwood Elementary</t>
  </si>
  <si>
    <t>4028</t>
  </si>
  <si>
    <t>Desert Hills Middle School</t>
  </si>
  <si>
    <t>2824</t>
  </si>
  <si>
    <t>Eastgate Elementary School</t>
  </si>
  <si>
    <t>3315</t>
  </si>
  <si>
    <t>3077</t>
  </si>
  <si>
    <t>3267</t>
  </si>
  <si>
    <t>Highlands Middle School</t>
  </si>
  <si>
    <t>4429</t>
  </si>
  <si>
    <t>Horse Heaven Hills Middle School</t>
  </si>
  <si>
    <t>3731</t>
  </si>
  <si>
    <t>Kamiakin High School</t>
  </si>
  <si>
    <t>1655</t>
  </si>
  <si>
    <t>2000</t>
  </si>
  <si>
    <t>Keewaydin Discovery Center</t>
  </si>
  <si>
    <t>2826</t>
  </si>
  <si>
    <t>Kennewick High School</t>
  </si>
  <si>
    <t>1540</t>
  </si>
  <si>
    <t>Legacy High School</t>
  </si>
  <si>
    <t>4181</t>
  </si>
  <si>
    <t>Lincoln Elementary School</t>
  </si>
  <si>
    <t>1941</t>
  </si>
  <si>
    <t>Mid-Columbia Parent Partnership</t>
  </si>
  <si>
    <t>3472</t>
  </si>
  <si>
    <t>Park Middle School</t>
  </si>
  <si>
    <t>5106</t>
  </si>
  <si>
    <t>Phoenix High School</t>
  </si>
  <si>
    <t>4446</t>
  </si>
  <si>
    <t>Ridge View Elementary School</t>
  </si>
  <si>
    <t>4073</t>
  </si>
  <si>
    <t>Southgate Elementary School</t>
  </si>
  <si>
    <t>4484</t>
  </si>
  <si>
    <t>Southridge High School</t>
  </si>
  <si>
    <t>1534</t>
  </si>
  <si>
    <t>4136</t>
  </si>
  <si>
    <t>Sunset View Elementary School</t>
  </si>
  <si>
    <t>3369</t>
  </si>
  <si>
    <t>Vista Elementary School</t>
  </si>
  <si>
    <t>3144</t>
  </si>
  <si>
    <t>Washington Elementary School</t>
  </si>
  <si>
    <t>2825</t>
  </si>
  <si>
    <t>Westgate Elementary School</t>
  </si>
  <si>
    <t>Paterson Elementary School</t>
  </si>
  <si>
    <t>2904</t>
  </si>
  <si>
    <t>Kiona-Benton City High School</t>
  </si>
  <si>
    <t>3961</t>
  </si>
  <si>
    <t>Kiona-Benton City Middle School</t>
  </si>
  <si>
    <t>2759</t>
  </si>
  <si>
    <t>Kiona-Benton City Primary School</t>
  </si>
  <si>
    <t>4217</t>
  </si>
  <si>
    <t>Kiona-Benton Intermediate School</t>
  </si>
  <si>
    <t>3078</t>
  </si>
  <si>
    <t>Finley Elementary</t>
  </si>
  <si>
    <t>4031</t>
  </si>
  <si>
    <t>Finley Middle School</t>
  </si>
  <si>
    <t>2367</t>
  </si>
  <si>
    <t>River View High School</t>
  </si>
  <si>
    <t>2906</t>
  </si>
  <si>
    <t>Housel Middle School</t>
  </si>
  <si>
    <t>2195</t>
  </si>
  <si>
    <t>Keene-Riverview Elementary</t>
  </si>
  <si>
    <t>1728</t>
  </si>
  <si>
    <t>Prosser Falls Education Center</t>
  </si>
  <si>
    <t>3316</t>
  </si>
  <si>
    <t>Prosser Heights Elementary</t>
  </si>
  <si>
    <t>2508</t>
  </si>
  <si>
    <t>Prosser High School</t>
  </si>
  <si>
    <t>2905</t>
  </si>
  <si>
    <t>Whitstran Elementary</t>
  </si>
  <si>
    <t>4060</t>
  </si>
  <si>
    <t>Badger Mountain Elementary</t>
  </si>
  <si>
    <t>Carmichael Middle School</t>
  </si>
  <si>
    <t>2785</t>
  </si>
  <si>
    <t>Chief Joseph Middle School</t>
  </si>
  <si>
    <t>3926</t>
  </si>
  <si>
    <t>Enterprise Middle School</t>
  </si>
  <si>
    <t>3833</t>
  </si>
  <si>
    <t>Hanford High School</t>
  </si>
  <si>
    <t>2786</t>
  </si>
  <si>
    <t>Jason Lee Elementary School</t>
  </si>
  <si>
    <t>2642</t>
  </si>
  <si>
    <t>Jefferson Elementary</t>
  </si>
  <si>
    <t>2657</t>
  </si>
  <si>
    <t>Lewis &amp; Clark Elementary School</t>
  </si>
  <si>
    <t>2656</t>
  </si>
  <si>
    <t>Marcus Whitman Elementary</t>
  </si>
  <si>
    <t>3511</t>
  </si>
  <si>
    <t>Richland High School</t>
  </si>
  <si>
    <t>4295</t>
  </si>
  <si>
    <t>Rivers Edge High School</t>
  </si>
  <si>
    <t>3732</t>
  </si>
  <si>
    <t>Sacajawea Elementary</t>
  </si>
  <si>
    <t>2001</t>
  </si>
  <si>
    <t>Special Programs</t>
  </si>
  <si>
    <t>4059</t>
  </si>
  <si>
    <t>Tapteal Elementary School</t>
  </si>
  <si>
    <t>5165</t>
  </si>
  <si>
    <t>Three Rivers Home Link</t>
  </si>
  <si>
    <t>5092</t>
  </si>
  <si>
    <t>White Bluffs Elementary School</t>
  </si>
  <si>
    <t>4543</t>
  </si>
  <si>
    <t>Wiley Elementary</t>
  </si>
  <si>
    <t>2196</t>
  </si>
  <si>
    <t>Manson Elementary</t>
  </si>
  <si>
    <t>2623</t>
  </si>
  <si>
    <t>2265</t>
  </si>
  <si>
    <t>Stehekin Elementary</t>
  </si>
  <si>
    <t>3317</t>
  </si>
  <si>
    <t>Entiat Middle and High School</t>
  </si>
  <si>
    <t>2688</t>
  </si>
  <si>
    <t>Paul Rumburg Elementary</t>
  </si>
  <si>
    <t>4260</t>
  </si>
  <si>
    <t>Chelan High School</t>
  </si>
  <si>
    <t>2317</t>
  </si>
  <si>
    <t>Chelan Middle School</t>
  </si>
  <si>
    <t>1940</t>
  </si>
  <si>
    <t>Glacier Valley High School</t>
  </si>
  <si>
    <t>3861</t>
  </si>
  <si>
    <t>Holden Village Community School</t>
  </si>
  <si>
    <t>1675</t>
  </si>
  <si>
    <t>Lake Chelan Preschool</t>
  </si>
  <si>
    <t>2689</t>
  </si>
  <si>
    <t>Morgen Owings Elementary School</t>
  </si>
  <si>
    <t>Cashmere High School</t>
  </si>
  <si>
    <t>2315</t>
  </si>
  <si>
    <t>Cashmere Middle School</t>
  </si>
  <si>
    <t>2787</t>
  </si>
  <si>
    <t>Vale Elementary School</t>
  </si>
  <si>
    <t>4566</t>
  </si>
  <si>
    <t>Beaver Valley School</t>
  </si>
  <si>
    <t>3564</t>
  </si>
  <si>
    <t>Cascade High School</t>
  </si>
  <si>
    <t>4403</t>
  </si>
  <si>
    <t>Icicle River Middle School</t>
  </si>
  <si>
    <t>2827</t>
  </si>
  <si>
    <t>Osborn Elementary</t>
  </si>
  <si>
    <t>2760</t>
  </si>
  <si>
    <t>Peshastin Dryden Elementary</t>
  </si>
  <si>
    <t>3209</t>
  </si>
  <si>
    <t>Abraham Lincoln Elementary</t>
  </si>
  <si>
    <t>1802</t>
  </si>
  <si>
    <t>Chelan County Juvenile Detention Center</t>
  </si>
  <si>
    <t>2301</t>
  </si>
  <si>
    <t>Columbia Elementary School</t>
  </si>
  <si>
    <t>4432</t>
  </si>
  <si>
    <t>Foothills Middle School</t>
  </si>
  <si>
    <t>4423</t>
  </si>
  <si>
    <t>John Newbery Elementary</t>
  </si>
  <si>
    <t>2279</t>
  </si>
  <si>
    <t>Lewis And Clark Elementary Sch</t>
  </si>
  <si>
    <t>2347</t>
  </si>
  <si>
    <t>Mission View Elementary School</t>
  </si>
  <si>
    <t>3370</t>
  </si>
  <si>
    <t>Orchard Middle School</t>
  </si>
  <si>
    <t>3210</t>
  </si>
  <si>
    <t>Pioneer Middle School</t>
  </si>
  <si>
    <t>1612</t>
  </si>
  <si>
    <t>Skill Source</t>
  </si>
  <si>
    <t>3269</t>
  </si>
  <si>
    <t>Special Education School</t>
  </si>
  <si>
    <t>10</t>
  </si>
  <si>
    <t>3208</t>
  </si>
  <si>
    <t>Sunnyslope Elementary School</t>
  </si>
  <si>
    <t>Valley Academy Of Learning</t>
  </si>
  <si>
    <t>2907</t>
  </si>
  <si>
    <t>2134</t>
  </si>
  <si>
    <t>Wenatchee High School</t>
  </si>
  <si>
    <t>4105</t>
  </si>
  <si>
    <t>Wenatchee Valley Technical Skills Center</t>
  </si>
  <si>
    <t>1613</t>
  </si>
  <si>
    <t>Westside High School</t>
  </si>
  <si>
    <t>4494</t>
  </si>
  <si>
    <t>Dry Creek Elementary</t>
  </si>
  <si>
    <t>2909</t>
  </si>
  <si>
    <t>Franklin Elementary</t>
  </si>
  <si>
    <t>3079</t>
  </si>
  <si>
    <t>Hamilton Elementary</t>
  </si>
  <si>
    <t>2368</t>
  </si>
  <si>
    <t>4003</t>
  </si>
  <si>
    <t>Lincoln High School</t>
  </si>
  <si>
    <t>1715</t>
  </si>
  <si>
    <t>Parents As Partners</t>
  </si>
  <si>
    <t>2908</t>
  </si>
  <si>
    <t>Port Angeles High School</t>
  </si>
  <si>
    <t>5115</t>
  </si>
  <si>
    <t>Roosevelt Elementary School</t>
  </si>
  <si>
    <t>1897</t>
  </si>
  <si>
    <t>Special Education</t>
  </si>
  <si>
    <t>3318</t>
  </si>
  <si>
    <t>Stevens Middle School</t>
  </si>
  <si>
    <t>3473</t>
  </si>
  <si>
    <t>Crescent School</t>
  </si>
  <si>
    <t>5030</t>
  </si>
  <si>
    <t>HomeConnection</t>
  </si>
  <si>
    <t>4378</t>
  </si>
  <si>
    <t>Greywolf Elementary School</t>
  </si>
  <si>
    <t>2722</t>
  </si>
  <si>
    <t>Helen Haller Elementary School</t>
  </si>
  <si>
    <t>1708</t>
  </si>
  <si>
    <t>Sequim Community School</t>
  </si>
  <si>
    <t>4519</t>
  </si>
  <si>
    <t>Sequim Middle School</t>
  </si>
  <si>
    <t>2471</t>
  </si>
  <si>
    <t>Sequim Senior High</t>
  </si>
  <si>
    <t>1787</t>
  </si>
  <si>
    <t>Cape Flattery Preschool</t>
  </si>
  <si>
    <t>3422</t>
  </si>
  <si>
    <t>Clallam Bay High &amp; Elementary</t>
  </si>
  <si>
    <t>2594</t>
  </si>
  <si>
    <t>Neah Bay Elementary School</t>
  </si>
  <si>
    <t>3145</t>
  </si>
  <si>
    <t>Neah Bay Junior/ Senior High School</t>
  </si>
  <si>
    <t>1671</t>
  </si>
  <si>
    <t>District Run Home School</t>
  </si>
  <si>
    <t>1500</t>
  </si>
  <si>
    <t>Forks Alternative School</t>
  </si>
  <si>
    <t>3737</t>
  </si>
  <si>
    <t>Forks Elementary School</t>
  </si>
  <si>
    <t>2349</t>
  </si>
  <si>
    <t>Forks High School</t>
  </si>
  <si>
    <t>2609</t>
  </si>
  <si>
    <t>Forks Middle School</t>
  </si>
  <si>
    <t>5071</t>
  </si>
  <si>
    <t>Insight School of Washington</t>
  </si>
  <si>
    <t>4174</t>
  </si>
  <si>
    <t>Quileute Tribal School</t>
  </si>
  <si>
    <t>4406</t>
  </si>
  <si>
    <t>Alki Middle School</t>
  </si>
  <si>
    <t>Benjamin Franklin Elementary</t>
  </si>
  <si>
    <t>4405</t>
  </si>
  <si>
    <t>Chinook Elementary School</t>
  </si>
  <si>
    <t>3423</t>
  </si>
  <si>
    <t>Columbia River High</t>
  </si>
  <si>
    <t>4503</t>
  </si>
  <si>
    <t>Discovery Middle School</t>
  </si>
  <si>
    <t>3733</t>
  </si>
  <si>
    <t>Dwight D Eisenhower Elementary</t>
  </si>
  <si>
    <t>2636</t>
  </si>
  <si>
    <t>Early Childhood Education Center</t>
  </si>
  <si>
    <t>4075</t>
  </si>
  <si>
    <t>Felida Elementary School</t>
  </si>
  <si>
    <t>1574</t>
  </si>
  <si>
    <t>Fir Grove Childrens Center</t>
  </si>
  <si>
    <t>2179</t>
  </si>
  <si>
    <t>Fort Vancouver High School</t>
  </si>
  <si>
    <t>2637</t>
  </si>
  <si>
    <t>Fruit Valley Elementary School</t>
  </si>
  <si>
    <t>3902</t>
  </si>
  <si>
    <t>Gaiser Middle School</t>
  </si>
  <si>
    <t>1738</t>
  </si>
  <si>
    <t>Gate Program</t>
  </si>
  <si>
    <t>3424</t>
  </si>
  <si>
    <t>George C Marshall Elementary</t>
  </si>
  <si>
    <t>2643</t>
  </si>
  <si>
    <t>Harney Elementary School</t>
  </si>
  <si>
    <t>3735</t>
  </si>
  <si>
    <t>Harry S Truman Elementary School</t>
  </si>
  <si>
    <t>2690</t>
  </si>
  <si>
    <t>Hazel Dell Elementary School</t>
  </si>
  <si>
    <t>2610</t>
  </si>
  <si>
    <t>Hough Elementary School</t>
  </si>
  <si>
    <t>3081</t>
  </si>
  <si>
    <t>Hudson's Bay High School</t>
  </si>
  <si>
    <t>3543</t>
  </si>
  <si>
    <t>Jason Lee Middle School</t>
  </si>
  <si>
    <t>4591</t>
  </si>
  <si>
    <t>Jefferson Middle School</t>
  </si>
  <si>
    <t>3017</t>
  </si>
  <si>
    <t>Lake Shore Elementary</t>
  </si>
  <si>
    <t>3932</t>
  </si>
  <si>
    <t>Lewis And Clark High School</t>
  </si>
  <si>
    <t>2318</t>
  </si>
  <si>
    <t>3734</t>
  </si>
  <si>
    <t>Martin Luther King Elementary</t>
  </si>
  <si>
    <t>3146</t>
  </si>
  <si>
    <t>Mcloughlin Middle School</t>
  </si>
  <si>
    <t>2723</t>
  </si>
  <si>
    <t>Minnehaha Elementary School</t>
  </si>
  <si>
    <t>2644</t>
  </si>
  <si>
    <t>Peter S Ogden Elementary</t>
  </si>
  <si>
    <t>4410</t>
  </si>
  <si>
    <t>4034</t>
  </si>
  <si>
    <t>Sacajawea Elementary School</t>
  </si>
  <si>
    <t>2964</t>
  </si>
  <si>
    <t>Salmon Creek Elementary</t>
  </si>
  <si>
    <t>3016</t>
  </si>
  <si>
    <t>Sarah J Anderson Elementary</t>
  </si>
  <si>
    <t>4504</t>
  </si>
  <si>
    <t>Skyview High School</t>
  </si>
  <si>
    <t>1963</t>
  </si>
  <si>
    <t>4524</t>
  </si>
  <si>
    <t>Vancouver Alternative Programs</t>
  </si>
  <si>
    <t>5258</t>
  </si>
  <si>
    <t>Vancouver Contracted Programs</t>
  </si>
  <si>
    <t>3556</t>
  </si>
  <si>
    <t>Vancouver Home Connection</t>
  </si>
  <si>
    <t>5271</t>
  </si>
  <si>
    <t>Vancouver iTech Preparatory</t>
  </si>
  <si>
    <t>1689</t>
  </si>
  <si>
    <t>Vancouver School of Arts and Academics</t>
  </si>
  <si>
    <t>5149</t>
  </si>
  <si>
    <t>Vancouver Virtual Learning Academy</t>
  </si>
  <si>
    <t>2828</t>
  </si>
  <si>
    <t>Walnut Grove Elementary</t>
  </si>
  <si>
    <t>3565</t>
  </si>
  <si>
    <t>Washington Elementary</t>
  </si>
  <si>
    <t>4568</t>
  </si>
  <si>
    <t>Hockinson High School</t>
  </si>
  <si>
    <t>3319</t>
  </si>
  <si>
    <t>Hockinson Middle School</t>
  </si>
  <si>
    <t>2558</t>
  </si>
  <si>
    <t>La Center Elementary</t>
  </si>
  <si>
    <t>4431</t>
  </si>
  <si>
    <t>La Center High School</t>
  </si>
  <si>
    <t>3371</t>
  </si>
  <si>
    <t>La Center Middle School</t>
  </si>
  <si>
    <t>2484</t>
  </si>
  <si>
    <t>Green Mountain School</t>
  </si>
  <si>
    <t>4549</t>
  </si>
  <si>
    <t>Canyon Creek Middle School</t>
  </si>
  <si>
    <t>3270</t>
  </si>
  <si>
    <t>Cape Horn Skye Elementary</t>
  </si>
  <si>
    <t>Excelsior High School</t>
  </si>
  <si>
    <t>2911</t>
  </si>
  <si>
    <t>Gause Elementary</t>
  </si>
  <si>
    <t>2509</t>
  </si>
  <si>
    <t>Hathaway Elementary</t>
  </si>
  <si>
    <t>4207</t>
  </si>
  <si>
    <t>Jemtegaard Middle School</t>
  </si>
  <si>
    <t>3147</t>
  </si>
  <si>
    <t>Washougal High School</t>
  </si>
  <si>
    <t>1899</t>
  </si>
  <si>
    <t>Washougal Special Services</t>
  </si>
  <si>
    <t>1646</t>
  </si>
  <si>
    <t>49th Street Academy</t>
  </si>
  <si>
    <t>4299</t>
  </si>
  <si>
    <t>Burnt Bridge Creek Elementary Sch</t>
  </si>
  <si>
    <t>3736</t>
  </si>
  <si>
    <t>Burton Elementary School</t>
  </si>
  <si>
    <t>3785</t>
  </si>
  <si>
    <t>Cascade Middle School</t>
  </si>
  <si>
    <t>4587</t>
  </si>
  <si>
    <t>Columbia Valley Elementary</t>
  </si>
  <si>
    <t>3320</t>
  </si>
  <si>
    <t>Covington Middle School</t>
  </si>
  <si>
    <t>3822</t>
  </si>
  <si>
    <t>Crestline Elementary School</t>
  </si>
  <si>
    <t>1530</t>
  </si>
  <si>
    <t>Early Childhood Center</t>
  </si>
  <si>
    <t>3148</t>
  </si>
  <si>
    <t>Ellsworth Elementary School</t>
  </si>
  <si>
    <t>5136</t>
  </si>
  <si>
    <t>Endeavour Elementary School</t>
  </si>
  <si>
    <t>1926</t>
  </si>
  <si>
    <t>Evergreen Flex Academy</t>
  </si>
  <si>
    <t>2724</t>
  </si>
  <si>
    <t>Evergreen High School</t>
  </si>
  <si>
    <t>1914</t>
  </si>
  <si>
    <t>3971</t>
  </si>
  <si>
    <t>Fircrest Elementary School</t>
  </si>
  <si>
    <t>4499</t>
  </si>
  <si>
    <t>Fishers Landing Elementary School</t>
  </si>
  <si>
    <t>4498</t>
  </si>
  <si>
    <t>Frontier Middle School</t>
  </si>
  <si>
    <t>4380</t>
  </si>
  <si>
    <t>Harmony Elementary School</t>
  </si>
  <si>
    <t>4163</t>
  </si>
  <si>
    <t>Hearthwood Elementary School</t>
  </si>
  <si>
    <t>4523</t>
  </si>
  <si>
    <t>Heritage High School</t>
  </si>
  <si>
    <t>2142</t>
  </si>
  <si>
    <t>4560</t>
  </si>
  <si>
    <t>Illahee Elementary School</t>
  </si>
  <si>
    <t>3994</t>
  </si>
  <si>
    <t>Image Elementary School</t>
  </si>
  <si>
    <t>1801</t>
  </si>
  <si>
    <t>iQ Academy Washington</t>
  </si>
  <si>
    <t>4042</t>
  </si>
  <si>
    <t>3618</t>
  </si>
  <si>
    <t>Marrion Elementary School</t>
  </si>
  <si>
    <t>2829</t>
  </si>
  <si>
    <t>Mill Plain Elementary School</t>
  </si>
  <si>
    <t>4162</t>
  </si>
  <si>
    <t>Mountain View High School</t>
  </si>
  <si>
    <t>1902</t>
  </si>
  <si>
    <t>2912</t>
  </si>
  <si>
    <t>Orchards Elementary School</t>
  </si>
  <si>
    <t>4209</t>
  </si>
  <si>
    <t>Pacific Middle School</t>
  </si>
  <si>
    <t>4445</t>
  </si>
  <si>
    <t>Pioneer Elementary School</t>
  </si>
  <si>
    <t>3995</t>
  </si>
  <si>
    <t>Riverview Elementary School</t>
  </si>
  <si>
    <t>4561</t>
  </si>
  <si>
    <t>Shahala Middle School</t>
  </si>
  <si>
    <t>Sifton Elementary School</t>
  </si>
  <si>
    <t>3823</t>
  </si>
  <si>
    <t>Silver Star Elementary School</t>
  </si>
  <si>
    <t>3970</t>
  </si>
  <si>
    <t>Sunset Elementary School</t>
  </si>
  <si>
    <t>5111</t>
  </si>
  <si>
    <t>Union High School</t>
  </si>
  <si>
    <t>4051</t>
  </si>
  <si>
    <t>Wyeast Middle School</t>
  </si>
  <si>
    <t>4579</t>
  </si>
  <si>
    <t>York Elementary School</t>
  </si>
  <si>
    <t>Camas High School</t>
  </si>
  <si>
    <t>4182</t>
  </si>
  <si>
    <t>Dorothy Fox</t>
  </si>
  <si>
    <t>5158</t>
  </si>
  <si>
    <t>Grass Valley Elementary</t>
  </si>
  <si>
    <t>5104</t>
  </si>
  <si>
    <t>Hayes Freedom High School</t>
  </si>
  <si>
    <t>2725</t>
  </si>
  <si>
    <t>Helen Baller Elem</t>
  </si>
  <si>
    <t>3474</t>
  </si>
  <si>
    <t>Lacamas Heights Elementary</t>
  </si>
  <si>
    <t>5054</t>
  </si>
  <si>
    <t>Liberty Middle School</t>
  </si>
  <si>
    <t>5055</t>
  </si>
  <si>
    <t>Papermaker Preschool</t>
  </si>
  <si>
    <t>4563</t>
  </si>
  <si>
    <t>Prune Hill Elem</t>
  </si>
  <si>
    <t>4508</t>
  </si>
  <si>
    <t>Skyridge Middle School</t>
  </si>
  <si>
    <t>2671</t>
  </si>
  <si>
    <t>Amboy Middle School</t>
  </si>
  <si>
    <t>2415</t>
  </si>
  <si>
    <t>Battle Ground High School</t>
  </si>
  <si>
    <t>2138</t>
  </si>
  <si>
    <t>1836</t>
  </si>
  <si>
    <t>CAM Academy</t>
  </si>
  <si>
    <t>4352</t>
  </si>
  <si>
    <t>Captain Strong</t>
  </si>
  <si>
    <t>5133</t>
  </si>
  <si>
    <t>Chief Umtuch Middle</t>
  </si>
  <si>
    <t>5089</t>
  </si>
  <si>
    <t>Daybreak Middle</t>
  </si>
  <si>
    <t>5090</t>
  </si>
  <si>
    <t>Daybreak Primary</t>
  </si>
  <si>
    <t>3018</t>
  </si>
  <si>
    <t>Glenwood Heights Primary</t>
  </si>
  <si>
    <t>1875</t>
  </si>
  <si>
    <t>Homelink River</t>
  </si>
  <si>
    <t>3545</t>
  </si>
  <si>
    <t>Laurin Middle School</t>
  </si>
  <si>
    <t>5291</t>
  </si>
  <si>
    <t>Maple Grove K-8</t>
  </si>
  <si>
    <t>3997</t>
  </si>
  <si>
    <t>Pleasant Valley Middle</t>
  </si>
  <si>
    <t>3996</t>
  </si>
  <si>
    <t>Pleasant Valley Primary</t>
  </si>
  <si>
    <t>4104</t>
  </si>
  <si>
    <t>Prairie High School</t>
  </si>
  <si>
    <t>4108</t>
  </si>
  <si>
    <t>Preschool Infant Other</t>
  </si>
  <si>
    <t>4450</t>
  </si>
  <si>
    <t>Summit View High School</t>
  </si>
  <si>
    <t>5131</t>
  </si>
  <si>
    <t>Tukes Valley Middle School</t>
  </si>
  <si>
    <t>5132</t>
  </si>
  <si>
    <t>2910</t>
  </si>
  <si>
    <t>Yacolt Primary</t>
  </si>
  <si>
    <t>2390</t>
  </si>
  <si>
    <t>Ridgefield High School</t>
  </si>
  <si>
    <t>3321</t>
  </si>
  <si>
    <t>South Ridge Elementary</t>
  </si>
  <si>
    <t>3786</t>
  </si>
  <si>
    <t>Union Ridge Elementary</t>
  </si>
  <si>
    <t>View Ridge Middle School</t>
  </si>
  <si>
    <t>5290</t>
  </si>
  <si>
    <t>Clark County Juvenile Detention School</t>
  </si>
  <si>
    <t>2830</t>
  </si>
  <si>
    <t>Dayton Elementary School</t>
  </si>
  <si>
    <t>2302</t>
  </si>
  <si>
    <t>Dayton High School</t>
  </si>
  <si>
    <t>2135</t>
  </si>
  <si>
    <t>Starbuck School</t>
  </si>
  <si>
    <t>2665</t>
  </si>
  <si>
    <t>Broadway Learning Center</t>
  </si>
  <si>
    <t>3475</t>
  </si>
  <si>
    <t>3211</t>
  </si>
  <si>
    <t>Columbia Heights Elementary</t>
  </si>
  <si>
    <t>2369</t>
  </si>
  <si>
    <t>Columbia Valley Garden Elem Schl</t>
  </si>
  <si>
    <t>2319</t>
  </si>
  <si>
    <t>Kessler Elementary School</t>
  </si>
  <si>
    <t>3913</t>
  </si>
  <si>
    <t>Longview School District Special Services</t>
  </si>
  <si>
    <t>3151</t>
  </si>
  <si>
    <t>Mark Morris High School</t>
  </si>
  <si>
    <t>3658</t>
  </si>
  <si>
    <t>Mint Valley Elementary</t>
  </si>
  <si>
    <t>2831</t>
  </si>
  <si>
    <t>Monticello Middle School</t>
  </si>
  <si>
    <t>4574</t>
  </si>
  <si>
    <t>Mt. Solo Middle School</t>
  </si>
  <si>
    <t>Northlake Elementary School</t>
  </si>
  <si>
    <t>2726</t>
  </si>
  <si>
    <t>Olympic Elementary School</t>
  </si>
  <si>
    <t>2416</t>
  </si>
  <si>
    <t>R A Long High School</t>
  </si>
  <si>
    <t>3019</t>
  </si>
  <si>
    <t>Robert Gray Elementary</t>
  </si>
  <si>
    <t>2370</t>
  </si>
  <si>
    <t>Saint Helens Elementary</t>
  </si>
  <si>
    <t>4264</t>
  </si>
  <si>
    <t>Toutle Lake Elementary</t>
  </si>
  <si>
    <t>2560</t>
  </si>
  <si>
    <t>Toutle Lake High School</t>
  </si>
  <si>
    <t>2762</t>
  </si>
  <si>
    <t>Castle Rock Elementary</t>
  </si>
  <si>
    <t>2281</t>
  </si>
  <si>
    <t>Castle Rock High School</t>
  </si>
  <si>
    <t>3969</t>
  </si>
  <si>
    <t>Castle Rock Middle School</t>
  </si>
  <si>
    <t>2915</t>
  </si>
  <si>
    <t>Kalama Elem School</t>
  </si>
  <si>
    <t>2561</t>
  </si>
  <si>
    <t>Kalama Jr Sr High</t>
  </si>
  <si>
    <t>5246</t>
  </si>
  <si>
    <t>Lewis River Academy</t>
  </si>
  <si>
    <t>1795</t>
  </si>
  <si>
    <t>TEAM High School</t>
  </si>
  <si>
    <t>3546</t>
  </si>
  <si>
    <t>Woodland High School</t>
  </si>
  <si>
    <t>4176</t>
  </si>
  <si>
    <t>Woodland Intermediate School</t>
  </si>
  <si>
    <t>3824</t>
  </si>
  <si>
    <t>Woodland Middle School</t>
  </si>
  <si>
    <t>3514</t>
  </si>
  <si>
    <t>Woodland Primary</t>
  </si>
  <si>
    <t>3513</t>
  </si>
  <si>
    <t>Yale Elementary</t>
  </si>
  <si>
    <t>3323</t>
  </si>
  <si>
    <t>Barnes Elementary</t>
  </si>
  <si>
    <t>3578</t>
  </si>
  <si>
    <t>Beacon Hill Elementary</t>
  </si>
  <si>
    <t>3082</t>
  </si>
  <si>
    <t>Butler Acres Elementary</t>
  </si>
  <si>
    <t>2913</t>
  </si>
  <si>
    <t>Carrolls Elementary</t>
  </si>
  <si>
    <t>2691</t>
  </si>
  <si>
    <t>Catlin Elementary</t>
  </si>
  <si>
    <t>3322</t>
  </si>
  <si>
    <t>Coweeman Middle School</t>
  </si>
  <si>
    <t>3294</t>
  </si>
  <si>
    <t>Cowlitz County Youth Services Center</t>
  </si>
  <si>
    <t>2916</t>
  </si>
  <si>
    <t>Huntington Middle School</t>
  </si>
  <si>
    <t>2266</t>
  </si>
  <si>
    <t>Kelso High School</t>
  </si>
  <si>
    <t>1558</t>
  </si>
  <si>
    <t>5194</t>
  </si>
  <si>
    <t>Kelso Virtual Academy</t>
  </si>
  <si>
    <t>1934</t>
  </si>
  <si>
    <t>Loowit High School</t>
  </si>
  <si>
    <t>2596</t>
  </si>
  <si>
    <t>Rose Valley Elementary</t>
  </si>
  <si>
    <t>5076</t>
  </si>
  <si>
    <t>2624</t>
  </si>
  <si>
    <t>Wallace Elementary</t>
  </si>
  <si>
    <t>2666</t>
  </si>
  <si>
    <t>Orondo Elementary and Middle School</t>
  </si>
  <si>
    <t>1900</t>
  </si>
  <si>
    <t>Bridgeport Aurora High School</t>
  </si>
  <si>
    <t>2562</t>
  </si>
  <si>
    <t>Bridgeport Elementary</t>
  </si>
  <si>
    <t>2788</t>
  </si>
  <si>
    <t>Bridgeport High School</t>
  </si>
  <si>
    <t>4213</t>
  </si>
  <si>
    <t>Bridgeport Middle School</t>
  </si>
  <si>
    <t>2502</t>
  </si>
  <si>
    <t>Palisades Elementary School</t>
  </si>
  <si>
    <t>2986</t>
  </si>
  <si>
    <t>Canyon View Group Home</t>
  </si>
  <si>
    <t>3659</t>
  </si>
  <si>
    <t>Cascade Elementary</t>
  </si>
  <si>
    <t>4590</t>
  </si>
  <si>
    <t>Clovis Point</t>
  </si>
  <si>
    <t>3372</t>
  </si>
  <si>
    <t>Eastmont Junior High</t>
  </si>
  <si>
    <t>2727</t>
  </si>
  <si>
    <t>Eastmont Senior High</t>
  </si>
  <si>
    <t>2966</t>
  </si>
  <si>
    <t>Grant Elementary School</t>
  </si>
  <si>
    <t>3212</t>
  </si>
  <si>
    <t>Kenroy Elementary</t>
  </si>
  <si>
    <t>3083</t>
  </si>
  <si>
    <t>Robert E Lee Elementary</t>
  </si>
  <si>
    <t>2563</t>
  </si>
  <si>
    <t>Rock Island Elementary</t>
  </si>
  <si>
    <t>5130</t>
  </si>
  <si>
    <t>4095</t>
  </si>
  <si>
    <t>Sterling Intermediate School</t>
  </si>
  <si>
    <t>2233</t>
  </si>
  <si>
    <t>Mansfield Elem and High School</t>
  </si>
  <si>
    <t>2161</t>
  </si>
  <si>
    <t>Waterville Elementary</t>
  </si>
  <si>
    <t>2162</t>
  </si>
  <si>
    <t>Waterville High School</t>
  </si>
  <si>
    <t>2602</t>
  </si>
  <si>
    <t>Keller Elementary School</t>
  </si>
  <si>
    <t>2006</t>
  </si>
  <si>
    <t>Curlew Elem &amp; High School</t>
  </si>
  <si>
    <t>5155</t>
  </si>
  <si>
    <t>Columbia Virtual Academy-Orient</t>
  </si>
  <si>
    <t>2136</t>
  </si>
  <si>
    <t>Orient Elem</t>
  </si>
  <si>
    <t>4215</t>
  </si>
  <si>
    <t>Inchelium Elementary School</t>
  </si>
  <si>
    <t>2603</t>
  </si>
  <si>
    <t>Inchelium High School</t>
  </si>
  <si>
    <t>4214</t>
  </si>
  <si>
    <t>Inchelium Middle School</t>
  </si>
  <si>
    <t>2789</t>
  </si>
  <si>
    <t>Republic Elementary School</t>
  </si>
  <si>
    <t>3559</t>
  </si>
  <si>
    <t>Republic Junior High</t>
  </si>
  <si>
    <t>1898</t>
  </si>
  <si>
    <t>Republic Parent Partner</t>
  </si>
  <si>
    <t>Republic Senior High School</t>
  </si>
  <si>
    <t>5177</t>
  </si>
  <si>
    <t>Captain Gray Early Learning Center</t>
  </si>
  <si>
    <t>5164</t>
  </si>
  <si>
    <t>Chiawana High School</t>
  </si>
  <si>
    <t>3425</t>
  </si>
  <si>
    <t>Edwin Markham Elementary</t>
  </si>
  <si>
    <t>4564</t>
  </si>
  <si>
    <t>Ellen Ochoa Middle School</t>
  </si>
  <si>
    <t>2967</t>
  </si>
  <si>
    <t>Emerson Elementary</t>
  </si>
  <si>
    <t>4155</t>
  </si>
  <si>
    <t>James McGee Elementary</t>
  </si>
  <si>
    <t>2790</t>
  </si>
  <si>
    <t>Longfellow Elementary</t>
  </si>
  <si>
    <t>3085</t>
  </si>
  <si>
    <t>Mark Twain Elementary</t>
  </si>
  <si>
    <t>4595</t>
  </si>
  <si>
    <t>Maya Angelou Elementary</t>
  </si>
  <si>
    <t>2267</t>
  </si>
  <si>
    <t>1621</t>
  </si>
  <si>
    <t>3912</t>
  </si>
  <si>
    <t>New Horizons High School</t>
  </si>
  <si>
    <t>1970</t>
  </si>
  <si>
    <t>Pasco Early Childhood</t>
  </si>
  <si>
    <t>2917</t>
  </si>
  <si>
    <t>Pasco Senior High School</t>
  </si>
  <si>
    <t>3515</t>
  </si>
  <si>
    <t>Robert Frost Elementary</t>
  </si>
  <si>
    <t>4555</t>
  </si>
  <si>
    <t>Rowena Chess Elementary</t>
  </si>
  <si>
    <t>4041</t>
  </si>
  <si>
    <t>Ruth Livingston Elementary</t>
  </si>
  <si>
    <t>3324</t>
  </si>
  <si>
    <t>5020</t>
  </si>
  <si>
    <t>Virgie Robinson Elementary</t>
  </si>
  <si>
    <t>Whittier Elementary</t>
  </si>
  <si>
    <t>3325</t>
  </si>
  <si>
    <t>Basin City Elem</t>
  </si>
  <si>
    <t>1850</t>
  </si>
  <si>
    <t>Camp Outlook</t>
  </si>
  <si>
    <t>2918</t>
  </si>
  <si>
    <t>Connell Elem</t>
  </si>
  <si>
    <t>3272</t>
  </si>
  <si>
    <t>Connell High School</t>
  </si>
  <si>
    <t>1889</t>
  </si>
  <si>
    <t>Connell Preschool</t>
  </si>
  <si>
    <t>3086</t>
  </si>
  <si>
    <t>Mesa Elem</t>
  </si>
  <si>
    <t>5261</t>
  </si>
  <si>
    <t>North Franklin Virtual Academy</t>
  </si>
  <si>
    <t>1754</t>
  </si>
  <si>
    <t>Palouse Junction High School</t>
  </si>
  <si>
    <t>2198</t>
  </si>
  <si>
    <t>Robert L Olds Junior High School</t>
  </si>
  <si>
    <t>2007</t>
  </si>
  <si>
    <t>Star Elem School</t>
  </si>
  <si>
    <t>3214</t>
  </si>
  <si>
    <t>Kahlotus Elem &amp; High</t>
  </si>
  <si>
    <t>3087</t>
  </si>
  <si>
    <t>Pomeroy Elementary School</t>
  </si>
  <si>
    <t>2241</t>
  </si>
  <si>
    <t>Pomeroy Jr Sr High School</t>
  </si>
  <si>
    <t>1981</t>
  </si>
  <si>
    <t>Developmental Pre-School</t>
  </si>
  <si>
    <t>3152</t>
  </si>
  <si>
    <t>Mattawa Elementary</t>
  </si>
  <si>
    <t>4222</t>
  </si>
  <si>
    <t>Morris Schott Elementary</t>
  </si>
  <si>
    <t>4490</t>
  </si>
  <si>
    <t>Saddle Mountain Elementary</t>
  </si>
  <si>
    <t>1835</t>
  </si>
  <si>
    <t>Sentinel Tech Alt School</t>
  </si>
  <si>
    <t>4254</t>
  </si>
  <si>
    <t>Wahluke High School</t>
  </si>
  <si>
    <t>5144</t>
  </si>
  <si>
    <t>Wahluke Junior High</t>
  </si>
  <si>
    <t>3426</t>
  </si>
  <si>
    <t>George Elementary</t>
  </si>
  <si>
    <t>4536</t>
  </si>
  <si>
    <t>Monument Elementary</t>
  </si>
  <si>
    <t>3020</t>
  </si>
  <si>
    <t>Mountain View Elementary</t>
  </si>
  <si>
    <t>2919</t>
  </si>
  <si>
    <t>Pioneer Elementary</t>
  </si>
  <si>
    <t>3088</t>
  </si>
  <si>
    <t>Quincy High School</t>
  </si>
  <si>
    <t>1506</t>
  </si>
  <si>
    <t>Quincy High Tech High</t>
  </si>
  <si>
    <t>Quincy Junior High</t>
  </si>
  <si>
    <t>2792</t>
  </si>
  <si>
    <t>Warden Elementary</t>
  </si>
  <si>
    <t>3273</t>
  </si>
  <si>
    <t>Warden High School</t>
  </si>
  <si>
    <t>3909</t>
  </si>
  <si>
    <t>Warden Middle School</t>
  </si>
  <si>
    <t>2968</t>
  </si>
  <si>
    <t>Almira Coulee Hartline High School</t>
  </si>
  <si>
    <t>2693</t>
  </si>
  <si>
    <t>Coulee City Elementary</t>
  </si>
  <si>
    <t>1518</t>
  </si>
  <si>
    <t>Smokiam Alternative High School</t>
  </si>
  <si>
    <t>2694</t>
  </si>
  <si>
    <t>Soap Lake Elementary</t>
  </si>
  <si>
    <t>3089</t>
  </si>
  <si>
    <t>Soap Lake Middle &amp; High School</t>
  </si>
  <si>
    <t>3090</t>
  </si>
  <si>
    <t>Red Rock Elementary</t>
  </si>
  <si>
    <t>3516</t>
  </si>
  <si>
    <t>Royal High School</t>
  </si>
  <si>
    <t>3620</t>
  </si>
  <si>
    <t>Royal Middle School</t>
  </si>
  <si>
    <t>3022</t>
  </si>
  <si>
    <t>Chief Moses Middle School</t>
  </si>
  <si>
    <t>4580</t>
  </si>
  <si>
    <t>Columbia Basin Secondary School</t>
  </si>
  <si>
    <t>2673</t>
  </si>
  <si>
    <t>3091</t>
  </si>
  <si>
    <t>Garden Heights Elementary</t>
  </si>
  <si>
    <t>2833</t>
  </si>
  <si>
    <t>Knolls Vista Elementary</t>
  </si>
  <si>
    <t>2969</t>
  </si>
  <si>
    <t>Lakeview Terrace Elementary</t>
  </si>
  <si>
    <t>3021</t>
  </si>
  <si>
    <t>Larson Heights Elementary</t>
  </si>
  <si>
    <t>3153</t>
  </si>
  <si>
    <t>Longview Elementary</t>
  </si>
  <si>
    <t>Midway Elementary</t>
  </si>
  <si>
    <t>3215</t>
  </si>
  <si>
    <t>Moses Lake High School</t>
  </si>
  <si>
    <t>2150</t>
  </si>
  <si>
    <t>3779</t>
  </si>
  <si>
    <t>North Elementary</t>
  </si>
  <si>
    <t>5251</t>
  </si>
  <si>
    <t>Park Orchard Elementary School</t>
  </si>
  <si>
    <t>2832</t>
  </si>
  <si>
    <t>Peninsula Elementary</t>
  </si>
  <si>
    <t>5173</t>
  </si>
  <si>
    <t>Sage Point Elementary School</t>
  </si>
  <si>
    <t>4229</t>
  </si>
  <si>
    <t>Beezley Springs Elementary</t>
  </si>
  <si>
    <t>2793</t>
  </si>
  <si>
    <t>Columbia Ridge Elementary</t>
  </si>
  <si>
    <t>2920</t>
  </si>
  <si>
    <t>Ephrata High School</t>
  </si>
  <si>
    <t>3373</t>
  </si>
  <si>
    <t>Ephrata Middle School</t>
  </si>
  <si>
    <t>3340</t>
  </si>
  <si>
    <t>Grant Co Detention Ctr</t>
  </si>
  <si>
    <t>3092</t>
  </si>
  <si>
    <t>Grant Elementary</t>
  </si>
  <si>
    <t>2695</t>
  </si>
  <si>
    <t>Parkway School</t>
  </si>
  <si>
    <t>1971</t>
  </si>
  <si>
    <t>Sage Hills High School</t>
  </si>
  <si>
    <t>2472</t>
  </si>
  <si>
    <t>Wilson Creek Elementary</t>
  </si>
  <si>
    <t>2473</t>
  </si>
  <si>
    <t>Wilson Creek High</t>
  </si>
  <si>
    <t>2802</t>
  </si>
  <si>
    <t>Center Elementary School</t>
  </si>
  <si>
    <t>2672</t>
  </si>
  <si>
    <t>Grand Coulee Dam Middle School</t>
  </si>
  <si>
    <t>2801</t>
  </si>
  <si>
    <t>Lake Roosevelt High School</t>
  </si>
  <si>
    <t>2834</t>
  </si>
  <si>
    <t>A J West Elementary</t>
  </si>
  <si>
    <t>3216</t>
  </si>
  <si>
    <t>Central Park Elementary</t>
  </si>
  <si>
    <t>4267</t>
  </si>
  <si>
    <t>Grays Harbor Juvenile Detention</t>
  </si>
  <si>
    <t>3857</t>
  </si>
  <si>
    <t>Harbor High School</t>
  </si>
  <si>
    <t>3154</t>
  </si>
  <si>
    <t>Hopkins Elementary</t>
  </si>
  <si>
    <t>3476</t>
  </si>
  <si>
    <t>J M Weatherwax High School</t>
  </si>
  <si>
    <t>2449</t>
  </si>
  <si>
    <t>McDermoth Elementary</t>
  </si>
  <si>
    <t>2305</t>
  </si>
  <si>
    <t>Miller Junior High</t>
  </si>
  <si>
    <t>2763</t>
  </si>
  <si>
    <t>2971</t>
  </si>
  <si>
    <t>Stevens Elementary School</t>
  </si>
  <si>
    <t>2972</t>
  </si>
  <si>
    <t>Central Elementary School</t>
  </si>
  <si>
    <t>2268</t>
  </si>
  <si>
    <t>3622</t>
  </si>
  <si>
    <t>Hoquiam High School</t>
  </si>
  <si>
    <t>5191</t>
  </si>
  <si>
    <t>Hoquiam Homelink School</t>
  </si>
  <si>
    <t>2391</t>
  </si>
  <si>
    <t>Hoquiam Middle School</t>
  </si>
  <si>
    <t>3621</t>
  </si>
  <si>
    <t>Lincoln Elementary</t>
  </si>
  <si>
    <t>3788</t>
  </si>
  <si>
    <t>North Beach Junior High School</t>
  </si>
  <si>
    <t>2728</t>
  </si>
  <si>
    <t>North Beach Senior High School</t>
  </si>
  <si>
    <t>3787</t>
  </si>
  <si>
    <t>Ocean Shores Elementary</t>
  </si>
  <si>
    <t>3155</t>
  </si>
  <si>
    <t>Pacific Beach Elementary School</t>
  </si>
  <si>
    <t>2835</t>
  </si>
  <si>
    <t>Mccleary Elem</t>
  </si>
  <si>
    <t>3661</t>
  </si>
  <si>
    <t>Beacon Avenue Elementary School</t>
  </si>
  <si>
    <t>2180</t>
  </si>
  <si>
    <t>Montesano Jr-Sr High</t>
  </si>
  <si>
    <t>5193</t>
  </si>
  <si>
    <t>Montesano Learning Academy</t>
  </si>
  <si>
    <t>3374</t>
  </si>
  <si>
    <t>Simpson Avenue Elementary</t>
  </si>
  <si>
    <t>1629</t>
  </si>
  <si>
    <t>East Grays Harbor High School</t>
  </si>
  <si>
    <t>3217</t>
  </si>
  <si>
    <t>Elma Elementary School</t>
  </si>
  <si>
    <t>2137</t>
  </si>
  <si>
    <t>Elma High School</t>
  </si>
  <si>
    <t>4245</t>
  </si>
  <si>
    <t>Elma Middle School</t>
  </si>
  <si>
    <t>5032</t>
  </si>
  <si>
    <t>Taholah Elementary &amp; Middle School</t>
  </si>
  <si>
    <t>3580</t>
  </si>
  <si>
    <t>Taholah High School</t>
  </si>
  <si>
    <t>2921</t>
  </si>
  <si>
    <t>Lake Quinault Elementary</t>
  </si>
  <si>
    <t>2973</t>
  </si>
  <si>
    <t>Lake Quinault High School</t>
  </si>
  <si>
    <t>3326</t>
  </si>
  <si>
    <t>Cosmopolis Elementary School</t>
  </si>
  <si>
    <t>2010</t>
  </si>
  <si>
    <t>Satsop Elementary</t>
  </si>
  <si>
    <t>3375</t>
  </si>
  <si>
    <t>Wishkah Valley Elementary/High School</t>
  </si>
  <si>
    <t>3025</t>
  </si>
  <si>
    <t>Ocosta Elementary School</t>
  </si>
  <si>
    <t>3024</t>
  </si>
  <si>
    <t>Ocosta Junior - Senior High</t>
  </si>
  <si>
    <t>2922</t>
  </si>
  <si>
    <t>Oakville Elementary</t>
  </si>
  <si>
    <t>2283</t>
  </si>
  <si>
    <t>Oakville High School</t>
  </si>
  <si>
    <t>3477</t>
  </si>
  <si>
    <t>Broadview Elementary</t>
  </si>
  <si>
    <t>3377</t>
  </si>
  <si>
    <t>Crescent Harbor Elem</t>
  </si>
  <si>
    <t>4328</t>
  </si>
  <si>
    <t>Hillcrest Elementary</t>
  </si>
  <si>
    <t>1758</t>
  </si>
  <si>
    <t>Homeconnection</t>
  </si>
  <si>
    <t>3939</t>
  </si>
  <si>
    <t>North Whidbey Middle School</t>
  </si>
  <si>
    <t>2696</t>
  </si>
  <si>
    <t>Oak Harbor Elementary</t>
  </si>
  <si>
    <t>2974</t>
  </si>
  <si>
    <t>Oak Harbor High School</t>
  </si>
  <si>
    <t>3274</t>
  </si>
  <si>
    <t>Oak Harbor Middle School</t>
  </si>
  <si>
    <t>3566</t>
  </si>
  <si>
    <t>Olympic View Elem</t>
  </si>
  <si>
    <t>3662</t>
  </si>
  <si>
    <t>3664</t>
  </si>
  <si>
    <t>Coupeville Elementary School</t>
  </si>
  <si>
    <t>2625</t>
  </si>
  <si>
    <t>Coupeville High School</t>
  </si>
  <si>
    <t>4004</t>
  </si>
  <si>
    <t>Coupeville Middle School</t>
  </si>
  <si>
    <t>5059</t>
  </si>
  <si>
    <t>Island Juvenile Detention Education Program</t>
  </si>
  <si>
    <t>1682</t>
  </si>
  <si>
    <t>Bayview Alternative School</t>
  </si>
  <si>
    <t>2511</t>
  </si>
  <si>
    <t>Langley Middle School</t>
  </si>
  <si>
    <t>4321</t>
  </si>
  <si>
    <t>South Whidbey Elementary</t>
  </si>
  <si>
    <t>4149</t>
  </si>
  <si>
    <t>South Whidbey High School</t>
  </si>
  <si>
    <t>1683</t>
  </si>
  <si>
    <t>South Whidbey Special Services</t>
  </si>
  <si>
    <t>2491</t>
  </si>
  <si>
    <t>Queets-Clearwater Elementary</t>
  </si>
  <si>
    <t>2836</t>
  </si>
  <si>
    <t>Brinnon Elementary</t>
  </si>
  <si>
    <t>5081</t>
  </si>
  <si>
    <t>Crossroads Community School</t>
  </si>
  <si>
    <t>5236</t>
  </si>
  <si>
    <t>2474</t>
  </si>
  <si>
    <t>Quilcene High And Elementary</t>
  </si>
  <si>
    <t>4552</t>
  </si>
  <si>
    <t>Chimacum Creek Primary School</t>
  </si>
  <si>
    <t>2697</t>
  </si>
  <si>
    <t>Chimacum Elementary School</t>
  </si>
  <si>
    <t>3275</t>
  </si>
  <si>
    <t>Chimacum High School</t>
  </si>
  <si>
    <t>4261</t>
  </si>
  <si>
    <t>Chimacum Middle School</t>
  </si>
  <si>
    <t>1724</t>
  </si>
  <si>
    <t>PI Program</t>
  </si>
  <si>
    <t>4475</t>
  </si>
  <si>
    <t>Blue Heron Middle School</t>
  </si>
  <si>
    <t>3094</t>
  </si>
  <si>
    <t>Grant Street Elementary</t>
  </si>
  <si>
    <t>2503</t>
  </si>
  <si>
    <t>Port Townsend High School</t>
  </si>
  <si>
    <t>Adams Elementary School</t>
  </si>
  <si>
    <t>3774</t>
  </si>
  <si>
    <t>Aki Kurose Middle School</t>
  </si>
  <si>
    <t>2181</t>
  </si>
  <si>
    <t>Alki Elementary School</t>
  </si>
  <si>
    <t>5292</t>
  </si>
  <si>
    <t>APP at Lincoln</t>
  </si>
  <si>
    <t>2730</t>
  </si>
  <si>
    <t>Arbor Heights Elementary School</t>
  </si>
  <si>
    <t>3717</t>
  </si>
  <si>
    <t>B F Day Elementary School</t>
  </si>
  <si>
    <t>2307</t>
  </si>
  <si>
    <t>Bailey Gatzert Elementary School</t>
  </si>
  <si>
    <t>2220</t>
  </si>
  <si>
    <t>Ballard High School</t>
  </si>
  <si>
    <t>2070</t>
  </si>
  <si>
    <t>Beacon Hill International School</t>
  </si>
  <si>
    <t>5048</t>
  </si>
  <si>
    <t>Birth to 3 Contracts</t>
  </si>
  <si>
    <t>2209</t>
  </si>
  <si>
    <t>Broadview-Thomson K-8 School</t>
  </si>
  <si>
    <t>2372</t>
  </si>
  <si>
    <t>Bryant Elementary School</t>
  </si>
  <si>
    <t>1751</t>
  </si>
  <si>
    <t>Cascade Parent Partnership Program</t>
  </si>
  <si>
    <t>2838</t>
  </si>
  <si>
    <t>Catharine Blaine K-8 School</t>
  </si>
  <si>
    <t>3096</t>
  </si>
  <si>
    <t>Chief Sealth International High School</t>
  </si>
  <si>
    <t>2392</t>
  </si>
  <si>
    <t>Cleveland High School</t>
  </si>
  <si>
    <t>2199</t>
  </si>
  <si>
    <t>Concord International School</t>
  </si>
  <si>
    <t>2450</t>
  </si>
  <si>
    <t>Daniel Bagley Elementary School</t>
  </si>
  <si>
    <t>2839</t>
  </si>
  <si>
    <t>David T. Denny International School</t>
  </si>
  <si>
    <t>3803</t>
  </si>
  <si>
    <t>Dearborn Park Elementary School</t>
  </si>
  <si>
    <t>Dunlap Elementary School</t>
  </si>
  <si>
    <t>2729</t>
  </si>
  <si>
    <t>Eckstein Middle School</t>
  </si>
  <si>
    <t>1750</t>
  </si>
  <si>
    <t>Education Service Centers</t>
  </si>
  <si>
    <t>2118</t>
  </si>
  <si>
    <t>Emerson Elementary School</t>
  </si>
  <si>
    <t>Experimental Education Unit</t>
  </si>
  <si>
    <t>2182</t>
  </si>
  <si>
    <t>Franklin High School</t>
  </si>
  <si>
    <t>2090</t>
  </si>
  <si>
    <t>Frantz Coe Elementary School</t>
  </si>
  <si>
    <t>2306</t>
  </si>
  <si>
    <t>Garfield High School</t>
  </si>
  <si>
    <t>2139</t>
  </si>
  <si>
    <t>Gatewood Elementary School</t>
  </si>
  <si>
    <t>3378</t>
  </si>
  <si>
    <t>Graham Hill Elementary School</t>
  </si>
  <si>
    <t>Green Lake Elementary School</t>
  </si>
  <si>
    <t>2123</t>
  </si>
  <si>
    <t>Greenwood Elementary School</t>
  </si>
  <si>
    <t>2371</t>
  </si>
  <si>
    <t>Hamilton International Middle School</t>
  </si>
  <si>
    <t>4248</t>
  </si>
  <si>
    <t>Head Start</t>
  </si>
  <si>
    <t>2269</t>
  </si>
  <si>
    <t>Highland Park Elementary School</t>
  </si>
  <si>
    <t>4277</t>
  </si>
  <si>
    <t>Hutch School</t>
  </si>
  <si>
    <t>3276</t>
  </si>
  <si>
    <t>Ingraham High School</t>
  </si>
  <si>
    <t>3496</t>
  </si>
  <si>
    <t>Interagency Detention School</t>
  </si>
  <si>
    <t>1635</t>
  </si>
  <si>
    <t>Interagency Programs</t>
  </si>
  <si>
    <t>5175</t>
  </si>
  <si>
    <t>Jane Addams K-8</t>
  </si>
  <si>
    <t>2063</t>
  </si>
  <si>
    <t>John Hay Elementary School</t>
  </si>
  <si>
    <t>2143</t>
  </si>
  <si>
    <t>John Muir Elementary School</t>
  </si>
  <si>
    <t>2975</t>
  </si>
  <si>
    <t>John Rogers Elementary School</t>
  </si>
  <si>
    <t>2081</t>
  </si>
  <si>
    <t>John Stanford International Elementary</t>
  </si>
  <si>
    <t>5276</t>
  </si>
  <si>
    <t>K-5 STEM at Boren</t>
  </si>
  <si>
    <t>3478</t>
  </si>
  <si>
    <t>Kimball Elementary School</t>
  </si>
  <si>
    <t>2733</t>
  </si>
  <si>
    <t>Lafayette Elementary School</t>
  </si>
  <si>
    <t>2437</t>
  </si>
  <si>
    <t>Laurelhurst Elementary School</t>
  </si>
  <si>
    <t>2183</t>
  </si>
  <si>
    <t>Lawton Elementary School</t>
  </si>
  <si>
    <t>2121</t>
  </si>
  <si>
    <t>Leschi Elementary School</t>
  </si>
  <si>
    <t>3714</t>
  </si>
  <si>
    <t>Lowell Elementary School</t>
  </si>
  <si>
    <t>2462</t>
  </si>
  <si>
    <t>Loyal Heights Elementary School</t>
  </si>
  <si>
    <t>2435</t>
  </si>
  <si>
    <t>Madison Middle School</t>
  </si>
  <si>
    <t>2069</t>
  </si>
  <si>
    <t>Madrona K-8 School</t>
  </si>
  <si>
    <t>2353</t>
  </si>
  <si>
    <t>Maple Elementary School</t>
  </si>
  <si>
    <t>2089</t>
  </si>
  <si>
    <t>Martin Luther King Jr. Elementary School</t>
  </si>
  <si>
    <t>3517</t>
  </si>
  <si>
    <t>McClure Middle School</t>
  </si>
  <si>
    <t>5203</t>
  </si>
  <si>
    <t>McDonald International Elementary</t>
  </si>
  <si>
    <t>2201</t>
  </si>
  <si>
    <t>McGilvra Elementary School</t>
  </si>
  <si>
    <t>3095</t>
  </si>
  <si>
    <t>Mercer Middle School</t>
  </si>
  <si>
    <t>Middle College High School</t>
  </si>
  <si>
    <t>2322</t>
  </si>
  <si>
    <t>Montlake Elementary School</t>
  </si>
  <si>
    <t>3479</t>
  </si>
  <si>
    <t>Nathan Hale High School</t>
  </si>
  <si>
    <t>3218</t>
  </si>
  <si>
    <t>North Beach Elementary School</t>
  </si>
  <si>
    <t>3027</t>
  </si>
  <si>
    <t>Northgate Elementary School</t>
  </si>
  <si>
    <t>3868</t>
  </si>
  <si>
    <t>Nova High School</t>
  </si>
  <si>
    <t>2976</t>
  </si>
  <si>
    <t>Olympic Hills Elementary School</t>
  </si>
  <si>
    <t>2256</t>
  </si>
  <si>
    <t>Olympic View Elementary School</t>
  </si>
  <si>
    <t>4065</t>
  </si>
  <si>
    <t>Orca K-8 School</t>
  </si>
  <si>
    <t>Pathfinder K-8 School</t>
  </si>
  <si>
    <t>3874</t>
  </si>
  <si>
    <t>Pinehurst K-8 School</t>
  </si>
  <si>
    <t>5046</t>
  </si>
  <si>
    <t>Private School Services</t>
  </si>
  <si>
    <t>5204</t>
  </si>
  <si>
    <t>Queen Anne Elementary</t>
  </si>
  <si>
    <t>3327</t>
  </si>
  <si>
    <t>Rainier Beach High School</t>
  </si>
  <si>
    <t>3380</t>
  </si>
  <si>
    <t>Rainier View Elementary School</t>
  </si>
  <si>
    <t>4263</t>
  </si>
  <si>
    <t>Residential Consortium</t>
  </si>
  <si>
    <t>2285</t>
  </si>
  <si>
    <t>Roosevelt High School</t>
  </si>
  <si>
    <t>1699</t>
  </si>
  <si>
    <t>3157</t>
  </si>
  <si>
    <t>Roxhill Elementary School</t>
  </si>
  <si>
    <t>3028</t>
  </si>
  <si>
    <t>1796</t>
  </si>
  <si>
    <t>Salmon Bay K-8 School</t>
  </si>
  <si>
    <t>5205</t>
  </si>
  <si>
    <t>Sand Point Elementary</t>
  </si>
  <si>
    <t>3665</t>
  </si>
  <si>
    <t>Sanislo Elementary School</t>
  </si>
  <si>
    <t>Schmitz Park Elementary School</t>
  </si>
  <si>
    <t>1596</t>
  </si>
  <si>
    <t>Seattle World School</t>
  </si>
  <si>
    <t>3778</t>
  </si>
  <si>
    <t>South Lake High School</t>
  </si>
  <si>
    <t>4218</t>
  </si>
  <si>
    <t>South Shore K-8 School</t>
  </si>
  <si>
    <t>2080</t>
  </si>
  <si>
    <t>1856</t>
  </si>
  <si>
    <t>The Center School</t>
  </si>
  <si>
    <t>3974</t>
  </si>
  <si>
    <t>Thornton Creek Elementary School</t>
  </si>
  <si>
    <t>2141</t>
  </si>
  <si>
    <t>Thurgood Marshall Elementary</t>
  </si>
  <si>
    <t>1579</t>
  </si>
  <si>
    <t>Tops K-8 School</t>
  </si>
  <si>
    <t>2120</t>
  </si>
  <si>
    <t>Van Asselt Elementary School</t>
  </si>
  <si>
    <t>2667</t>
  </si>
  <si>
    <t>View Ridge Elementary School</t>
  </si>
  <si>
    <t>2977</t>
  </si>
  <si>
    <t>Viewlands Elementary School</t>
  </si>
  <si>
    <t>4064</t>
  </si>
  <si>
    <t>Washington Middle School</t>
  </si>
  <si>
    <t>3026</t>
  </si>
  <si>
    <t>Wedgwood Elementary School</t>
  </si>
  <si>
    <t>2645</t>
  </si>
  <si>
    <t>West Seattle Elementary School</t>
  </si>
  <si>
    <t>2234</t>
  </si>
  <si>
    <t>West Seattle High School</t>
  </si>
  <si>
    <t>West Woodland Elementary School</t>
  </si>
  <si>
    <t>3277</t>
  </si>
  <si>
    <t>Whitman Middle School</t>
  </si>
  <si>
    <t>2092</t>
  </si>
  <si>
    <t>Whittier Elementary School</t>
  </si>
  <si>
    <t>3581</t>
  </si>
  <si>
    <t>Wing Luke Elementary School</t>
  </si>
  <si>
    <t>3519</t>
  </si>
  <si>
    <t>Adelaide Elementary School</t>
  </si>
  <si>
    <t>5279</t>
  </si>
  <si>
    <t>Birth to Three Development Center</t>
  </si>
  <si>
    <t>3700</t>
  </si>
  <si>
    <t>Brigadoon Elementary School</t>
  </si>
  <si>
    <t>3547</t>
  </si>
  <si>
    <t>Camelot Elementary School</t>
  </si>
  <si>
    <t>5163</t>
  </si>
  <si>
    <t>Career Academy at Truman High School</t>
  </si>
  <si>
    <t>3766</t>
  </si>
  <si>
    <t>Decatur High School</t>
  </si>
  <si>
    <t>5280</t>
  </si>
  <si>
    <t>Dynamic Family Services</t>
  </si>
  <si>
    <t>1950</t>
  </si>
  <si>
    <t>Employment Transition Program</t>
  </si>
  <si>
    <t>4470</t>
  </si>
  <si>
    <t>Enterprise Elementary School</t>
  </si>
  <si>
    <t>2417</t>
  </si>
  <si>
    <t>Federal Way High School</t>
  </si>
  <si>
    <t>1789</t>
  </si>
  <si>
    <t>Federal Way Public Academy</t>
  </si>
  <si>
    <t>5218</t>
  </si>
  <si>
    <t>Federal Way Public School ECEAP</t>
  </si>
  <si>
    <t>5219</t>
  </si>
  <si>
    <t>Federal Way Public Schools Headstart</t>
  </si>
  <si>
    <t>5255</t>
  </si>
  <si>
    <t>Gateway to College</t>
  </si>
  <si>
    <t>4426</t>
  </si>
  <si>
    <t>Green Gables Elementary School</t>
  </si>
  <si>
    <t>3898</t>
  </si>
  <si>
    <t>Illahee Middle School</t>
  </si>
  <si>
    <t>1759</t>
  </si>
  <si>
    <t>Internet Academy</t>
  </si>
  <si>
    <t>3701</t>
  </si>
  <si>
    <t>Kilo Middle School</t>
  </si>
  <si>
    <t>3738</t>
  </si>
  <si>
    <t>Lake Dolloff Elementary School</t>
  </si>
  <si>
    <t>3568</t>
  </si>
  <si>
    <t>Lake Grove Elementary School</t>
  </si>
  <si>
    <t>2841</t>
  </si>
  <si>
    <t>Lakeland Elementary School</t>
  </si>
  <si>
    <t>3381</t>
  </si>
  <si>
    <t>Lakota Middle School</t>
  </si>
  <si>
    <t>3627</t>
  </si>
  <si>
    <t>Mark Twain Elementary School</t>
  </si>
  <si>
    <t>4480</t>
  </si>
  <si>
    <t>Meredith Hill Elementary School</t>
  </si>
  <si>
    <t>4340</t>
  </si>
  <si>
    <t>Merit School</t>
  </si>
  <si>
    <t>3159</t>
  </si>
  <si>
    <t>Mirror Lake Elementary School</t>
  </si>
  <si>
    <t>3625</t>
  </si>
  <si>
    <t>Nautilus K-8 School</t>
  </si>
  <si>
    <t>3432</t>
  </si>
  <si>
    <t>3329</t>
  </si>
  <si>
    <t>Panther Lake Elementary School</t>
  </si>
  <si>
    <t>4422</t>
  </si>
  <si>
    <t>3626</t>
  </si>
  <si>
    <t>Sacajawea Middle School</t>
  </si>
  <si>
    <t>4456</t>
  </si>
  <si>
    <t>Saghalie Middle School</t>
  </si>
  <si>
    <t>Sequoyah Middle School</t>
  </si>
  <si>
    <t>4374</t>
  </si>
  <si>
    <t>Sherwood Forest Elementary School</t>
  </si>
  <si>
    <t>4343</t>
  </si>
  <si>
    <t>Silver Lake Elementary School</t>
  </si>
  <si>
    <t>3160</t>
  </si>
  <si>
    <t>Star Lake Elementary School</t>
  </si>
  <si>
    <t>3567</t>
  </si>
  <si>
    <t>Sunnycrest Elementary School</t>
  </si>
  <si>
    <t>1951</t>
  </si>
  <si>
    <t>Support School</t>
  </si>
  <si>
    <t>5138</t>
  </si>
  <si>
    <t>Technology Access Foundation Academy</t>
  </si>
  <si>
    <t>3584</t>
  </si>
  <si>
    <t>Thomas Jefferson High School</t>
  </si>
  <si>
    <t>1743</t>
  </si>
  <si>
    <t>4570</t>
  </si>
  <si>
    <t>Todd Beamer High School</t>
  </si>
  <si>
    <t>Totem Middle School</t>
  </si>
  <si>
    <t>3628</t>
  </si>
  <si>
    <t>Twin Lakes Elementary School</t>
  </si>
  <si>
    <t>3582</t>
  </si>
  <si>
    <t>Valhalla Elementary School</t>
  </si>
  <si>
    <t>3583</t>
  </si>
  <si>
    <t>Wildwood Elementary School</t>
  </si>
  <si>
    <t>3328</t>
  </si>
  <si>
    <t>Woodmont K-8 School</t>
  </si>
  <si>
    <t>3430</t>
  </si>
  <si>
    <t>Black Diamond Elementary</t>
  </si>
  <si>
    <t>2980</t>
  </si>
  <si>
    <t>Byron Kibler Elementary School</t>
  </si>
  <si>
    <t>4210</t>
  </si>
  <si>
    <t>Enumclaw Middle School</t>
  </si>
  <si>
    <t>3330</t>
  </si>
  <si>
    <t>Enumclaw Sr High School</t>
  </si>
  <si>
    <t>1986</t>
  </si>
  <si>
    <t>Muckleshoot Tribal School</t>
  </si>
  <si>
    <t>3739</t>
  </si>
  <si>
    <t>Southwood Elementary School</t>
  </si>
  <si>
    <t>1523</t>
  </si>
  <si>
    <t>Special Ed School</t>
  </si>
  <si>
    <t>4289</t>
  </si>
  <si>
    <t>Sunrise Elementary</t>
  </si>
  <si>
    <t>4550</t>
  </si>
  <si>
    <t>Thunder Mountain Middle School</t>
  </si>
  <si>
    <t>3585</t>
  </si>
  <si>
    <t>Westwood Elementary School</t>
  </si>
  <si>
    <t>3162</t>
  </si>
  <si>
    <t>Island Park Elementary</t>
  </si>
  <si>
    <t>3219</t>
  </si>
  <si>
    <t>Islander Middle School</t>
  </si>
  <si>
    <t>2981</t>
  </si>
  <si>
    <t>Lakeridge Elementary School</t>
  </si>
  <si>
    <t>3029</t>
  </si>
  <si>
    <t>Mercer Island High School</t>
  </si>
  <si>
    <t>3433</t>
  </si>
  <si>
    <t>West Mercer Elementary</t>
  </si>
  <si>
    <t>3032</t>
  </si>
  <si>
    <t>Southern Heights Elementary</t>
  </si>
  <si>
    <t>Sylvester Middle School</t>
  </si>
  <si>
    <t>5103</t>
  </si>
  <si>
    <t>Technology, Engineering &amp; Communications</t>
  </si>
  <si>
    <t>5119</t>
  </si>
  <si>
    <t>Valley View Early Childhood Center</t>
  </si>
  <si>
    <t>2639</t>
  </si>
  <si>
    <t>White Center Heights Elementary</t>
  </si>
  <si>
    <t>5063</t>
  </si>
  <si>
    <t>Academy of Citizenship and Empowerment</t>
  </si>
  <si>
    <t>5102</t>
  </si>
  <si>
    <t>Arts &amp; Academics Academy</t>
  </si>
  <si>
    <t>3553</t>
  </si>
  <si>
    <t>Aviation High School</t>
  </si>
  <si>
    <t>2765</t>
  </si>
  <si>
    <t>Beverly Park Elem at Glendale</t>
  </si>
  <si>
    <t>5028</t>
  </si>
  <si>
    <t>Big Picture School</t>
  </si>
  <si>
    <t>2982</t>
  </si>
  <si>
    <t>Bow Lake Elementary</t>
  </si>
  <si>
    <t>5116</t>
  </si>
  <si>
    <t>Career Link</t>
  </si>
  <si>
    <t>3163</t>
  </si>
  <si>
    <t>2926</t>
  </si>
  <si>
    <t>Cedarhurst Elementary</t>
  </si>
  <si>
    <t>3098</t>
  </si>
  <si>
    <t>Chinook Middle School</t>
  </si>
  <si>
    <t>1539</t>
  </si>
  <si>
    <t>CHOICE Academy</t>
  </si>
  <si>
    <t>2418</t>
  </si>
  <si>
    <t>Des Moines Elementary</t>
  </si>
  <si>
    <t>5254</t>
  </si>
  <si>
    <t>5064</t>
  </si>
  <si>
    <t>Global Connections High School</t>
  </si>
  <si>
    <t>2844</t>
  </si>
  <si>
    <t>Gregory Heights Elementary</t>
  </si>
  <si>
    <t>2699</t>
  </si>
  <si>
    <t>Hazel Valley Elementary</t>
  </si>
  <si>
    <t>5101</t>
  </si>
  <si>
    <t>Health Sciences &amp; Human Services</t>
  </si>
  <si>
    <t>2325</t>
  </si>
  <si>
    <t>Highline High School</t>
  </si>
  <si>
    <t>3165</t>
  </si>
  <si>
    <t>Hilltop Elementary</t>
  </si>
  <si>
    <t>3278</t>
  </si>
  <si>
    <t>Madrona Elementary</t>
  </si>
  <si>
    <t>3097</t>
  </si>
  <si>
    <t>Marvista Elementary</t>
  </si>
  <si>
    <t>2734</t>
  </si>
  <si>
    <t>McMicken Heights Elementary</t>
  </si>
  <si>
    <t>2984</t>
  </si>
  <si>
    <t>3279</t>
  </si>
  <si>
    <t>Mount Rainier High School</t>
  </si>
  <si>
    <t>2144</t>
  </si>
  <si>
    <t>Mount View Elementary</t>
  </si>
  <si>
    <t>1972</t>
  </si>
  <si>
    <t>New Start</t>
  </si>
  <si>
    <t>2983</t>
  </si>
  <si>
    <t>North Hill Elementary</t>
  </si>
  <si>
    <t>5065</t>
  </si>
  <si>
    <t>Odyssey - The Essential School</t>
  </si>
  <si>
    <t>3333</t>
  </si>
  <si>
    <t>3335</t>
  </si>
  <si>
    <t>Parkside Elementary</t>
  </si>
  <si>
    <t>5172</t>
  </si>
  <si>
    <t>Puget Sound High School</t>
  </si>
  <si>
    <t>3382</t>
  </si>
  <si>
    <t>Seahurst Elementary School</t>
  </si>
  <si>
    <t>2842</t>
  </si>
  <si>
    <t>Shorewood Elementary</t>
  </si>
  <si>
    <t>4468</t>
  </si>
  <si>
    <t>Chautauqua Elementary</t>
  </si>
  <si>
    <t>1822</t>
  </si>
  <si>
    <t>Family Link</t>
  </si>
  <si>
    <t>3667</t>
  </si>
  <si>
    <t>McMurray Middle School</t>
  </si>
  <si>
    <t>1938</t>
  </si>
  <si>
    <t>Student Link</t>
  </si>
  <si>
    <t>2419</t>
  </si>
  <si>
    <t>Vashon Island High School</t>
  </si>
  <si>
    <t>3587</t>
  </si>
  <si>
    <t>Benson Hill Elementary School</t>
  </si>
  <si>
    <t>2439</t>
  </si>
  <si>
    <t>Bryn Mawr Elementary School</t>
  </si>
  <si>
    <t>3034</t>
  </si>
  <si>
    <t>Campbell Hill Elementary School</t>
  </si>
  <si>
    <t>3337</t>
  </si>
  <si>
    <t>3280</t>
  </si>
  <si>
    <t>Dimmitt Middle School</t>
  </si>
  <si>
    <t>Griffin Home</t>
  </si>
  <si>
    <t>3485</t>
  </si>
  <si>
    <t>Hazelwood Elementary School</t>
  </si>
  <si>
    <t>3630</t>
  </si>
  <si>
    <t>Hazen Senior High School</t>
  </si>
  <si>
    <t>2640</t>
  </si>
  <si>
    <t>Highlands Elementary School</t>
  </si>
  <si>
    <t>2931</t>
  </si>
  <si>
    <t>Hillcrest Special Services Center</t>
  </si>
  <si>
    <t>1784</t>
  </si>
  <si>
    <t>Home Program</t>
  </si>
  <si>
    <t>5229</t>
  </si>
  <si>
    <t>HONEY DEW ELEMENTARY</t>
  </si>
  <si>
    <t>2597</t>
  </si>
  <si>
    <t>Kennydale Elementary School</t>
  </si>
  <si>
    <t>2929</t>
  </si>
  <si>
    <t>3741</t>
  </si>
  <si>
    <t>Lindbergh Senior High School</t>
  </si>
  <si>
    <t>3586</t>
  </si>
  <si>
    <t>Maplewood Heights Elementary School</t>
  </si>
  <si>
    <t>3035</t>
  </si>
  <si>
    <t>McKnight Middle School</t>
  </si>
  <si>
    <t>3434</t>
  </si>
  <si>
    <t>Nelsen Middle School</t>
  </si>
  <si>
    <t>1648</t>
  </si>
  <si>
    <t>Out Of District Facility</t>
  </si>
  <si>
    <t>5070</t>
  </si>
  <si>
    <t>Renton Academy</t>
  </si>
  <si>
    <t>3521</t>
  </si>
  <si>
    <t>Renton Park Elementary School</t>
  </si>
  <si>
    <t>2475</t>
  </si>
  <si>
    <t>Renton Senior High School</t>
  </si>
  <si>
    <t>1527</t>
  </si>
  <si>
    <t>Sartori Education Center</t>
  </si>
  <si>
    <t>5282</t>
  </si>
  <si>
    <t>SECONDARY LEARNING CENTER</t>
  </si>
  <si>
    <t>3668</t>
  </si>
  <si>
    <t>Sierra Heights Elementary School</t>
  </si>
  <si>
    <t>3740</t>
  </si>
  <si>
    <t>Talbot Hill Elementary School</t>
  </si>
  <si>
    <t>3702</t>
  </si>
  <si>
    <t>Tiffany Park Elementary School</t>
  </si>
  <si>
    <t>2512</t>
  </si>
  <si>
    <t>Skykomish Elementary School</t>
  </si>
  <si>
    <t>2513</t>
  </si>
  <si>
    <t>Skykomish High School</t>
  </si>
  <si>
    <t>3633</t>
  </si>
  <si>
    <t>Ardmore Elementary School</t>
  </si>
  <si>
    <t>5240</t>
  </si>
  <si>
    <t>Bellevue Big Picture School</t>
  </si>
  <si>
    <t>2701</t>
  </si>
  <si>
    <t>Bellevue High School</t>
  </si>
  <si>
    <t>3705</t>
  </si>
  <si>
    <t>Bennett Elementary School</t>
  </si>
  <si>
    <t>1832</t>
  </si>
  <si>
    <t>Bsd Voc Ed/Career Educ Options</t>
  </si>
  <si>
    <t>5281</t>
  </si>
  <si>
    <t>Central Educational Services</t>
  </si>
  <si>
    <t>3742</t>
  </si>
  <si>
    <t>Cherry Crest Elementary School</t>
  </si>
  <si>
    <t>3338</t>
  </si>
  <si>
    <t>2847</t>
  </si>
  <si>
    <t>Clyde Hill Elementary</t>
  </si>
  <si>
    <t>3036</t>
  </si>
  <si>
    <t>2846</t>
  </si>
  <si>
    <t>Enatai Elementary School</t>
  </si>
  <si>
    <t>3166</t>
  </si>
  <si>
    <t>Highland Middle School</t>
  </si>
  <si>
    <t>3588</t>
  </si>
  <si>
    <t>Interlake Senior High School</t>
  </si>
  <si>
    <t>1544</t>
  </si>
  <si>
    <t>3522</t>
  </si>
  <si>
    <t>International School</t>
  </si>
  <si>
    <t>3225</t>
  </si>
  <si>
    <t>Lake Hills Elementary</t>
  </si>
  <si>
    <t>3436</t>
  </si>
  <si>
    <t>Medina Elementary School</t>
  </si>
  <si>
    <t>3437</t>
  </si>
  <si>
    <t>Newport Heights Elementary</t>
  </si>
  <si>
    <t>3486</t>
  </si>
  <si>
    <t>Newport Senior High School</t>
  </si>
  <si>
    <t>3631</t>
  </si>
  <si>
    <t>Odle Middle School</t>
  </si>
  <si>
    <t>Phantom Lake Elementary</t>
  </si>
  <si>
    <t>3224</t>
  </si>
  <si>
    <t>Puesta del Sol Elementary School</t>
  </si>
  <si>
    <t>3282</t>
  </si>
  <si>
    <t>Sammamish Senior High</t>
  </si>
  <si>
    <t>3339</t>
  </si>
  <si>
    <t>Sherwood Forest Elementary</t>
  </si>
  <si>
    <t>3789</t>
  </si>
  <si>
    <t>Somerset Elementary School</t>
  </si>
  <si>
    <t>3634</t>
  </si>
  <si>
    <t>Spiritridge Elementary School</t>
  </si>
  <si>
    <t>3100</t>
  </si>
  <si>
    <t>Stevenson Elementary</t>
  </si>
  <si>
    <t>3435</t>
  </si>
  <si>
    <t>Tillicum Middle School</t>
  </si>
  <si>
    <t>3283</t>
  </si>
  <si>
    <t>Tyee Middle School</t>
  </si>
  <si>
    <t>3167</t>
  </si>
  <si>
    <t>Woodridge Elementary</t>
  </si>
  <si>
    <t>Cascade View Elementary</t>
  </si>
  <si>
    <t>2848</t>
  </si>
  <si>
    <t>Foster Senior High School</t>
  </si>
  <si>
    <t>2564</t>
  </si>
  <si>
    <t>Showalter Middle School</t>
  </si>
  <si>
    <t>3635</t>
  </si>
  <si>
    <t>Thorndyke Elementary</t>
  </si>
  <si>
    <t>3488</t>
  </si>
  <si>
    <t>Tukwila Elementary</t>
  </si>
  <si>
    <t>2485</t>
  </si>
  <si>
    <t>Carnation Elementary School</t>
  </si>
  <si>
    <t>3524</t>
  </si>
  <si>
    <t>Cedarcrest High School</t>
  </si>
  <si>
    <t>3101</t>
  </si>
  <si>
    <t>Cherry Valley Elementary School</t>
  </si>
  <si>
    <t>5244</t>
  </si>
  <si>
    <t>Choice</t>
  </si>
  <si>
    <t>1756</t>
  </si>
  <si>
    <t>CLIP</t>
  </si>
  <si>
    <t>3006</t>
  </si>
  <si>
    <t>Eagle Rock Multiage School</t>
  </si>
  <si>
    <t>1854</t>
  </si>
  <si>
    <t>PARADE</t>
  </si>
  <si>
    <t>4332</t>
  </si>
  <si>
    <t>Stillwater Elementary</t>
  </si>
  <si>
    <t>4318</t>
  </si>
  <si>
    <t>Tolt Middle School</t>
  </si>
  <si>
    <t>3825</t>
  </si>
  <si>
    <t>Alpac Elementary School</t>
  </si>
  <si>
    <t>5082</t>
  </si>
  <si>
    <t>Arthur Jacobsen Elementary</t>
  </si>
  <si>
    <t>5037</t>
  </si>
  <si>
    <t>Auburn Mountainview High School</t>
  </si>
  <si>
    <t>4474</t>
  </si>
  <si>
    <t>Auburn Riverside High School</t>
  </si>
  <si>
    <t>2795</t>
  </si>
  <si>
    <t>Auburn Senior High School</t>
  </si>
  <si>
    <t>2394</t>
  </si>
  <si>
    <t>3439</t>
  </si>
  <si>
    <t>2932</t>
  </si>
  <si>
    <t>Dick Scobee Elementary School</t>
  </si>
  <si>
    <t>3745</t>
  </si>
  <si>
    <t>Evergreen Heights Elementary</t>
  </si>
  <si>
    <t>3669</t>
  </si>
  <si>
    <t>Gildo Rey Elementary School</t>
  </si>
  <si>
    <t>4347</t>
  </si>
  <si>
    <t>4417</t>
  </si>
  <si>
    <t>Ilalko Elementary School</t>
  </si>
  <si>
    <t>4120</t>
  </si>
  <si>
    <t>Lake View Elementary School</t>
  </si>
  <si>
    <t>5051</t>
  </si>
  <si>
    <t>Lakeland Hills Elementary</t>
  </si>
  <si>
    <t>3525</t>
  </si>
  <si>
    <t>Lea Hill Elementary School</t>
  </si>
  <si>
    <t>Mt Baker Middle School</t>
  </si>
  <si>
    <t>3169</t>
  </si>
  <si>
    <t>Olympic Middle School</t>
  </si>
  <si>
    <t>3227</t>
  </si>
  <si>
    <t>4385</t>
  </si>
  <si>
    <t>Rainier Middle School</t>
  </si>
  <si>
    <t>1915</t>
  </si>
  <si>
    <t>2659</t>
  </si>
  <si>
    <t>Terminal Park Elementary School</t>
  </si>
  <si>
    <t>2326</t>
  </si>
  <si>
    <t>2702</t>
  </si>
  <si>
    <t>West Auburn Senior High School</t>
  </si>
  <si>
    <t>3937</t>
  </si>
  <si>
    <t>Cedar River Middle School</t>
  </si>
  <si>
    <t>4453</t>
  </si>
  <si>
    <t>Glacier Park Elementary</t>
  </si>
  <si>
    <t>3286</t>
  </si>
  <si>
    <t>Lake Wilderness Elementary</t>
  </si>
  <si>
    <t>4415</t>
  </si>
  <si>
    <t>Rock Creek Elementary</t>
  </si>
  <si>
    <t>1711</t>
  </si>
  <si>
    <t>Russell Ridge Center</t>
  </si>
  <si>
    <t>3589</t>
  </si>
  <si>
    <t>Shadow Lake Elementary</t>
  </si>
  <si>
    <t>4556</t>
  </si>
  <si>
    <t>Tahoma Jr High</t>
  </si>
  <si>
    <t>3341</t>
  </si>
  <si>
    <t>Tahoma Middle School</t>
  </si>
  <si>
    <t>Tahoma Senior High School</t>
  </si>
  <si>
    <t>5015</t>
  </si>
  <si>
    <t>Cascade View Elementary School</t>
  </si>
  <si>
    <t>4397</t>
  </si>
  <si>
    <t>Chief Kanim Middle School</t>
  </si>
  <si>
    <t>4308</t>
  </si>
  <si>
    <t>Edwin R Opstad Elementary</t>
  </si>
  <si>
    <t>2222</t>
  </si>
  <si>
    <t>Fall City Elementary</t>
  </si>
  <si>
    <t>2850</t>
  </si>
  <si>
    <t>Mount Si High School</t>
  </si>
  <si>
    <t>2287</t>
  </si>
  <si>
    <t>North Bend Elementary School</t>
  </si>
  <si>
    <t>5181</t>
  </si>
  <si>
    <t>Snoqualmie Access</t>
  </si>
  <si>
    <t>2288</t>
  </si>
  <si>
    <t>Snoqualmie Elementary</t>
  </si>
  <si>
    <t>5296</t>
  </si>
  <si>
    <t>Snoqualmie Parent Partnership Program</t>
  </si>
  <si>
    <t>5135</t>
  </si>
  <si>
    <t>Twin Falls Middle School</t>
  </si>
  <si>
    <t>Two Rivers School</t>
  </si>
  <si>
    <t>3746</t>
  </si>
  <si>
    <t>Apollo Elementary</t>
  </si>
  <si>
    <t>4460</t>
  </si>
  <si>
    <t>Beaver Lake Middle School</t>
  </si>
  <si>
    <t>3440</t>
  </si>
  <si>
    <t>Briarwood Elementary</t>
  </si>
  <si>
    <t>4565</t>
  </si>
  <si>
    <t>Cascade Ridge Elementary</t>
  </si>
  <si>
    <t>4300</t>
  </si>
  <si>
    <t>Challenger Elementary</t>
  </si>
  <si>
    <t>2738</t>
  </si>
  <si>
    <t>Clark Elementary</t>
  </si>
  <si>
    <t>4375</t>
  </si>
  <si>
    <t>Cougar Ridge Elementary</t>
  </si>
  <si>
    <t>5201</t>
  </si>
  <si>
    <t>Creekside Elementary</t>
  </si>
  <si>
    <t>4376</t>
  </si>
  <si>
    <t>Discovery Elementary</t>
  </si>
  <si>
    <t>3569</t>
  </si>
  <si>
    <t>Echo Glen School</t>
  </si>
  <si>
    <t>4493</t>
  </si>
  <si>
    <t>5056</t>
  </si>
  <si>
    <t>Grand Ridge Elementary</t>
  </si>
  <si>
    <t>3385</t>
  </si>
  <si>
    <t>Issaquah High School</t>
  </si>
  <si>
    <t>3038</t>
  </si>
  <si>
    <t>Issaquah Middle School</t>
  </si>
  <si>
    <t>1624</t>
  </si>
  <si>
    <t>Issaquah Special Services</t>
  </si>
  <si>
    <t>3673</t>
  </si>
  <si>
    <t>Issaquah Valley Elementary</t>
  </si>
  <si>
    <t>3962</t>
  </si>
  <si>
    <t>Liberty Sr High School</t>
  </si>
  <si>
    <t>3637</t>
  </si>
  <si>
    <t>Maple Hills Elementary</t>
  </si>
  <si>
    <t>3636</t>
  </si>
  <si>
    <t>Maywood Middle School</t>
  </si>
  <si>
    <t>4592</t>
  </si>
  <si>
    <t>Newcastle Elementary School</t>
  </si>
  <si>
    <t>5200</t>
  </si>
  <si>
    <t>Pacific Cascade Middle School</t>
  </si>
  <si>
    <t>3879</t>
  </si>
  <si>
    <t>Pine Lake Middle School</t>
  </si>
  <si>
    <t>4495</t>
  </si>
  <si>
    <t>Skyline High School</t>
  </si>
  <si>
    <t>3386</t>
  </si>
  <si>
    <t>Sunny Hills Elementary</t>
  </si>
  <si>
    <t>3228</t>
  </si>
  <si>
    <t>Sunset Elementary</t>
  </si>
  <si>
    <t>Tiger Mountain Community High School</t>
  </si>
  <si>
    <t>3674</t>
  </si>
  <si>
    <t>Albert Einstein Middle School</t>
  </si>
  <si>
    <t>2990</t>
  </si>
  <si>
    <t>Briarcrest Elementary</t>
  </si>
  <si>
    <t>3230</t>
  </si>
  <si>
    <t>Brookside Elementary</t>
  </si>
  <si>
    <t>1942</t>
  </si>
  <si>
    <t>Cascade K-8 Community School</t>
  </si>
  <si>
    <t>5287</t>
  </si>
  <si>
    <t>Early Childhood Education</t>
  </si>
  <si>
    <t>3104</t>
  </si>
  <si>
    <t>Echo Lake Elementary School</t>
  </si>
  <si>
    <t>2612</t>
  </si>
  <si>
    <t>Fircrest Residential Habilitation</t>
  </si>
  <si>
    <t>1667</t>
  </si>
  <si>
    <t>Handicapped Contractual Services</t>
  </si>
  <si>
    <t>3231</t>
  </si>
  <si>
    <t>Highland Terrace Elementary</t>
  </si>
  <si>
    <t>1771</t>
  </si>
  <si>
    <t>Home Education Exchange</t>
  </si>
  <si>
    <t>3387</t>
  </si>
  <si>
    <t>Kellogg Middle School</t>
  </si>
  <si>
    <t>2185</t>
  </si>
  <si>
    <t>Lake Forest Park Elementary</t>
  </si>
  <si>
    <t>3527</t>
  </si>
  <si>
    <t>Melvin G Syre Elementary</t>
  </si>
  <si>
    <t>3958</t>
  </si>
  <si>
    <t>Meridian Park Elementary School</t>
  </si>
  <si>
    <t>3489</t>
  </si>
  <si>
    <t>Parkwood Elementary</t>
  </si>
  <si>
    <t>2703</t>
  </si>
  <si>
    <t>Ridgecrest Elementary</t>
  </si>
  <si>
    <t>3343</t>
  </si>
  <si>
    <t>Shorecrest High School</t>
  </si>
  <si>
    <t>3921</t>
  </si>
  <si>
    <t>Shorewood High School</t>
  </si>
  <si>
    <t>4256</t>
  </si>
  <si>
    <t>Alcott Elementary</t>
  </si>
  <si>
    <t>3548</t>
  </si>
  <si>
    <t>Audubon Elementary</t>
  </si>
  <si>
    <t>3592</t>
  </si>
  <si>
    <t>Bell Elementary</t>
  </si>
  <si>
    <t>4532</t>
  </si>
  <si>
    <t>Blackwell Elementary</t>
  </si>
  <si>
    <t>5139</t>
  </si>
  <si>
    <t>Carson Elementary</t>
  </si>
  <si>
    <t>3856</t>
  </si>
  <si>
    <t>Community School</t>
  </si>
  <si>
    <t>1649</t>
  </si>
  <si>
    <t>Contractual Schools</t>
  </si>
  <si>
    <t>4018</t>
  </si>
  <si>
    <t>Dickinson Elementary</t>
  </si>
  <si>
    <t>1658</t>
  </si>
  <si>
    <t>Discovery School</t>
  </si>
  <si>
    <t>4439</t>
  </si>
  <si>
    <t>Eastlake High School</t>
  </si>
  <si>
    <t>4424</t>
  </si>
  <si>
    <t>Einstein Elementary</t>
  </si>
  <si>
    <t>3855</t>
  </si>
  <si>
    <t>Emerson High School</t>
  </si>
  <si>
    <t>1688</t>
  </si>
  <si>
    <t>Emerson K-12</t>
  </si>
  <si>
    <t>1800</t>
  </si>
  <si>
    <t>Environmental &amp; Adventure School</t>
  </si>
  <si>
    <t>4148</t>
  </si>
  <si>
    <t>Evergreen Middle School</t>
  </si>
  <si>
    <t>Explorer Community School</t>
  </si>
  <si>
    <t>3590</t>
  </si>
  <si>
    <t>Finn Hill Middle School</t>
  </si>
  <si>
    <t>3591</t>
  </si>
  <si>
    <t>3675</t>
  </si>
  <si>
    <t>Frost Elementary</t>
  </si>
  <si>
    <t>1804</t>
  </si>
  <si>
    <t>Futures School</t>
  </si>
  <si>
    <t>4386</t>
  </si>
  <si>
    <t>Inglewood Middle School</t>
  </si>
  <si>
    <t>1706</t>
  </si>
  <si>
    <t>International Community School</t>
  </si>
  <si>
    <t>2796</t>
  </si>
  <si>
    <t>Juanita Elementary</t>
  </si>
  <si>
    <t>3771</t>
  </si>
  <si>
    <t>Juanita High</t>
  </si>
  <si>
    <t>3922</t>
  </si>
  <si>
    <t>Kamiakin Middle School</t>
  </si>
  <si>
    <t>3704</t>
  </si>
  <si>
    <t>Keller Elementary</t>
  </si>
  <si>
    <t>3941</t>
  </si>
  <si>
    <t>Kirk Elementary</t>
  </si>
  <si>
    <t>2308</t>
  </si>
  <si>
    <t>Kirkland Middle School</t>
  </si>
  <si>
    <t>2739</t>
  </si>
  <si>
    <t>Lake Washington High</t>
  </si>
  <si>
    <t>3041</t>
  </si>
  <si>
    <t>Lakeview Elementary</t>
  </si>
  <si>
    <t>3529</t>
  </si>
  <si>
    <t>Mann Elementary</t>
  </si>
  <si>
    <t>4354</t>
  </si>
  <si>
    <t>Mcauliffe Elementary</t>
  </si>
  <si>
    <t>4096</t>
  </si>
  <si>
    <t>Mead Elementary</t>
  </si>
  <si>
    <t>3748</t>
  </si>
  <si>
    <t>Muir Elementary</t>
  </si>
  <si>
    <t>4167</t>
  </si>
  <si>
    <t>Northstar Middle School</t>
  </si>
  <si>
    <t>3549</t>
  </si>
  <si>
    <t>Ready Start Preschool</t>
  </si>
  <si>
    <t>2289</t>
  </si>
  <si>
    <t>Redmond Elementary</t>
  </si>
  <si>
    <t>3528</t>
  </si>
  <si>
    <t>Redmond High</t>
  </si>
  <si>
    <t>3232</t>
  </si>
  <si>
    <t>Redmond Middle School</t>
  </si>
  <si>
    <t>5057</t>
  </si>
  <si>
    <t>Renaissance School</t>
  </si>
  <si>
    <t>4147</t>
  </si>
  <si>
    <t>Rockwell Elementary</t>
  </si>
  <si>
    <t>5053</t>
  </si>
  <si>
    <t>Rosa Parks Elementary</t>
  </si>
  <si>
    <t>2992</t>
  </si>
  <si>
    <t>Rose Hill Elementary</t>
  </si>
  <si>
    <t>3706</t>
  </si>
  <si>
    <t>Rose Hill Middle School</t>
  </si>
  <si>
    <t>3703</t>
  </si>
  <si>
    <t>Rush Elementary</t>
  </si>
  <si>
    <t>3747</t>
  </si>
  <si>
    <t>Sandburg Elementary</t>
  </si>
  <si>
    <t>4302</t>
  </si>
  <si>
    <t>Smith Elementary</t>
  </si>
  <si>
    <t>1975</t>
  </si>
  <si>
    <t>Stella Schola</t>
  </si>
  <si>
    <t>3490</t>
  </si>
  <si>
    <t>Thoreau Elementary</t>
  </si>
  <si>
    <t>3441</t>
  </si>
  <si>
    <t>Twain Elementary</t>
  </si>
  <si>
    <t>5265</t>
  </si>
  <si>
    <t>5958</t>
  </si>
  <si>
    <t>Washington Network for Innovative Careers</t>
  </si>
  <si>
    <t>4336</t>
  </si>
  <si>
    <t>Wilder Elementary</t>
  </si>
  <si>
    <t>5150</t>
  </si>
  <si>
    <t>Birth to Age 2</t>
  </si>
  <si>
    <t>4353</t>
  </si>
  <si>
    <t>Carriage Crest Elementary School</t>
  </si>
  <si>
    <t>4440</t>
  </si>
  <si>
    <t>Cedar Heights Middle School</t>
  </si>
  <si>
    <t>3676</t>
  </si>
  <si>
    <t>Cedar Valley Elementary School</t>
  </si>
  <si>
    <t>3388</t>
  </si>
  <si>
    <t>Covington Elementary School</t>
  </si>
  <si>
    <t>4126</t>
  </si>
  <si>
    <t>Crestwood Elementary School</t>
  </si>
  <si>
    <t>2851</t>
  </si>
  <si>
    <t>East Hill Elementary School</t>
  </si>
  <si>
    <t>4545</t>
  </si>
  <si>
    <t>Emerald Park Elementary School</t>
  </si>
  <si>
    <t>3678</t>
  </si>
  <si>
    <t>Fairwood Elementary School</t>
  </si>
  <si>
    <t>4413</t>
  </si>
  <si>
    <t>George T. Daniel Elementary School</t>
  </si>
  <si>
    <t>4489</t>
  </si>
  <si>
    <t>Glenridge Elementary</t>
  </si>
  <si>
    <t>3708</t>
  </si>
  <si>
    <t>Grass Lake Elementary School</t>
  </si>
  <si>
    <t>4345</t>
  </si>
  <si>
    <t>Horizon Elementary School</t>
  </si>
  <si>
    <t>5275</t>
  </si>
  <si>
    <t>iGrad</t>
  </si>
  <si>
    <t>4301</t>
  </si>
  <si>
    <t>Jenkins Creek Elementary School</t>
  </si>
  <si>
    <t>4520</t>
  </si>
  <si>
    <t>Kent Elementary School</t>
  </si>
  <si>
    <t>3014</t>
  </si>
  <si>
    <t>Kent Mountain View Academy</t>
  </si>
  <si>
    <t>5098</t>
  </si>
  <si>
    <t>Kent Phoenix Academy</t>
  </si>
  <si>
    <t>2797</t>
  </si>
  <si>
    <t>Kent-Meridian High School</t>
  </si>
  <si>
    <t>2126</t>
  </si>
  <si>
    <t>4492</t>
  </si>
  <si>
    <t>Kentlake High School</t>
  </si>
  <si>
    <t>1650</t>
  </si>
  <si>
    <t>3640</t>
  </si>
  <si>
    <t>Kentridge High School</t>
  </si>
  <si>
    <t>2167</t>
  </si>
  <si>
    <t>4128</t>
  </si>
  <si>
    <t>Kentwood High School</t>
  </si>
  <si>
    <t>3550</t>
  </si>
  <si>
    <t>Lake Youngs Elementary School</t>
  </si>
  <si>
    <t>4294</t>
  </si>
  <si>
    <t>Martin Sortun Elementary School</t>
  </si>
  <si>
    <t>4127</t>
  </si>
  <si>
    <t>Mattson Middle School</t>
  </si>
  <si>
    <t>4465</t>
  </si>
  <si>
    <t>Meadow Ridge Elementary School</t>
  </si>
  <si>
    <t>3764</t>
  </si>
  <si>
    <t>Meeker Middle School</t>
  </si>
  <si>
    <t>2565</t>
  </si>
  <si>
    <t>Meridian Elementary School</t>
  </si>
  <si>
    <t>3233</t>
  </si>
  <si>
    <t>Meridian Middle School</t>
  </si>
  <si>
    <t>5016</t>
  </si>
  <si>
    <t>Mill Creek Middle School</t>
  </si>
  <si>
    <t>4581</t>
  </si>
  <si>
    <t>Millennium Elementary School</t>
  </si>
  <si>
    <t>4356</t>
  </si>
  <si>
    <t>Neely O Brien Elementary School</t>
  </si>
  <si>
    <t>4485</t>
  </si>
  <si>
    <t>Northwood Middle School</t>
  </si>
  <si>
    <t>5178</t>
  </si>
  <si>
    <t>3491</t>
  </si>
  <si>
    <t>3593</t>
  </si>
  <si>
    <t>Pine Tree Elementary School</t>
  </si>
  <si>
    <t>Regional Justice Center</t>
  </si>
  <si>
    <t>4293</t>
  </si>
  <si>
    <t>Ridgewood Elementary School</t>
  </si>
  <si>
    <t>4466</t>
  </si>
  <si>
    <t>Sawyer Woods Elementary School</t>
  </si>
  <si>
    <t>3389</t>
  </si>
  <si>
    <t>Scenic Hill Elementary School</t>
  </si>
  <si>
    <t>3707</t>
  </si>
  <si>
    <t>Soos Creek Elementary School</t>
  </si>
  <si>
    <t>3677</t>
  </si>
  <si>
    <t>Springbrook Elementary School</t>
  </si>
  <si>
    <t>4420</t>
  </si>
  <si>
    <t>Sunrise Elementary School</t>
  </si>
  <si>
    <t>3107</t>
  </si>
  <si>
    <t>Arrowhead Elementary</t>
  </si>
  <si>
    <t>4305</t>
  </si>
  <si>
    <t>Bear Creek Elementary</t>
  </si>
  <si>
    <t>3106</t>
  </si>
  <si>
    <t>Bothell High School</t>
  </si>
  <si>
    <t>2493</t>
  </si>
  <si>
    <t>C O Sorenson</t>
  </si>
  <si>
    <t>4017</t>
  </si>
  <si>
    <t>Canyon Creek Elementary</t>
  </si>
  <si>
    <t>3493</t>
  </si>
  <si>
    <t>Canyon Park Jr High</t>
  </si>
  <si>
    <t>3234</t>
  </si>
  <si>
    <t>Cottage Lake Elementary</t>
  </si>
  <si>
    <t>3105</t>
  </si>
  <si>
    <t>Crystal Springs Elementary</t>
  </si>
  <si>
    <t>4379</t>
  </si>
  <si>
    <t>East Ridge Elementary</t>
  </si>
  <si>
    <t>4306</t>
  </si>
  <si>
    <t>Fernwood Elementary</t>
  </si>
  <si>
    <t>4355</t>
  </si>
  <si>
    <t>Frank Love Elementary</t>
  </si>
  <si>
    <t>4124</t>
  </si>
  <si>
    <t>Hollywood Hill Elementary</t>
  </si>
  <si>
    <t>3492</t>
  </si>
  <si>
    <t>Inglemoor HS</t>
  </si>
  <si>
    <t>2993</t>
  </si>
  <si>
    <t>Kenmore Elementary</t>
  </si>
  <si>
    <t>3345</t>
  </si>
  <si>
    <t>Kenmore Junior High</t>
  </si>
  <si>
    <t>4455</t>
  </si>
  <si>
    <t>Kokanee Elementary</t>
  </si>
  <si>
    <t>3790</t>
  </si>
  <si>
    <t>Leota Jr High</t>
  </si>
  <si>
    <t>3390</t>
  </si>
  <si>
    <t>Lockwood Elementary</t>
  </si>
  <si>
    <t>3344</t>
  </si>
  <si>
    <t>Maywood Hills Elementary</t>
  </si>
  <si>
    <t>3442</t>
  </si>
  <si>
    <t>Moorlands Elementary</t>
  </si>
  <si>
    <t>4021</t>
  </si>
  <si>
    <t>Northshore Jr High</t>
  </si>
  <si>
    <t>1814</t>
  </si>
  <si>
    <t>Northshore Networks</t>
  </si>
  <si>
    <t>1815</t>
  </si>
  <si>
    <t>Northshore Special Services</t>
  </si>
  <si>
    <t>3811</t>
  </si>
  <si>
    <t>Secondary Academy for Success</t>
  </si>
  <si>
    <t>3679</t>
  </si>
  <si>
    <t>Shelton View Elementary</t>
  </si>
  <si>
    <t>4371</t>
  </si>
  <si>
    <t>Skyview Jr High</t>
  </si>
  <si>
    <t>4516</t>
  </si>
  <si>
    <t>Timbercrest Junior High</t>
  </si>
  <si>
    <t>4069</t>
  </si>
  <si>
    <t>Wellington Elementary</t>
  </si>
  <si>
    <t>3287</t>
  </si>
  <si>
    <t>Westhill Elementary</t>
  </si>
  <si>
    <t>3749</t>
  </si>
  <si>
    <t>Woodin Elementary</t>
  </si>
  <si>
    <t>3396</t>
  </si>
  <si>
    <t>Woodinville Community Center</t>
  </si>
  <si>
    <t>4208</t>
  </si>
  <si>
    <t>Woodinville HS</t>
  </si>
  <si>
    <t>4377</t>
  </si>
  <si>
    <t>Woodmoor Elementary</t>
  </si>
  <si>
    <t>1749</t>
  </si>
  <si>
    <t>3641</t>
  </si>
  <si>
    <t>Armin Jahr Elementary</t>
  </si>
  <si>
    <t>3109</t>
  </si>
  <si>
    <t>Bremerton High School</t>
  </si>
  <si>
    <t>3108</t>
  </si>
  <si>
    <t>Crownhill Elementary School</t>
  </si>
  <si>
    <t>4421</t>
  </si>
  <si>
    <t>Kitsap Lake Elementary</t>
  </si>
  <si>
    <t>4441</t>
  </si>
  <si>
    <t>Mountain View Middle School</t>
  </si>
  <si>
    <t>3171</t>
  </si>
  <si>
    <t>Naval Avenue Elementary School</t>
  </si>
  <si>
    <t>1737</t>
  </si>
  <si>
    <t>Renaissance Alternative High School</t>
  </si>
  <si>
    <t>5161</t>
  </si>
  <si>
    <t>2853</t>
  </si>
  <si>
    <t>2613</t>
  </si>
  <si>
    <t>West Hills S.T.E.M. Academy</t>
  </si>
  <si>
    <t>2395</t>
  </si>
  <si>
    <t>Bainbridge High School</t>
  </si>
  <si>
    <t>1939</t>
  </si>
  <si>
    <t>Bainbridge Special Education Services</t>
  </si>
  <si>
    <t>3552</t>
  </si>
  <si>
    <t>Capt Johnston Blakely Elem Sch</t>
  </si>
  <si>
    <t>3043</t>
  </si>
  <si>
    <t>Capt. Charles Wilkes Elem School</t>
  </si>
  <si>
    <t>1935</t>
  </si>
  <si>
    <t>Eagle Harbor High School</t>
  </si>
  <si>
    <t>1841</t>
  </si>
  <si>
    <t>Mosaic Home Education Partnership</t>
  </si>
  <si>
    <t>Odyssey Multiage Program</t>
  </si>
  <si>
    <t>4062</t>
  </si>
  <si>
    <t>Ordway Elementary</t>
  </si>
  <si>
    <t>4542</t>
  </si>
  <si>
    <t>Sakai Intermediate</t>
  </si>
  <si>
    <t>4505</t>
  </si>
  <si>
    <t>Woodward Middle School</t>
  </si>
  <si>
    <t>2798</t>
  </si>
  <si>
    <t>David Wolfle Elementary</t>
  </si>
  <si>
    <t>2854</t>
  </si>
  <si>
    <t>Hilder Pearson Elementary</t>
  </si>
  <si>
    <t>5085</t>
  </si>
  <si>
    <t>Kingston High School</t>
  </si>
  <si>
    <t>4359</t>
  </si>
  <si>
    <t>Kingston Middle School</t>
  </si>
  <si>
    <t>3126</t>
  </si>
  <si>
    <t>Middle School Options</t>
  </si>
  <si>
    <t>3236</t>
  </si>
  <si>
    <t>North Kitsap High School</t>
  </si>
  <si>
    <t>1733</t>
  </si>
  <si>
    <t>Pal Program</t>
  </si>
  <si>
    <t>2026</t>
  </si>
  <si>
    <t>Poulsbo Elementary School</t>
  </si>
  <si>
    <t>2476</t>
  </si>
  <si>
    <t>Poulsbo Middle School</t>
  </si>
  <si>
    <t>4467</t>
  </si>
  <si>
    <t>Richard Gordon Elementary</t>
  </si>
  <si>
    <t>1677</t>
  </si>
  <si>
    <t>3391</t>
  </si>
  <si>
    <t>Suquamish Elementary School</t>
  </si>
  <si>
    <t>4461</t>
  </si>
  <si>
    <t>Vinland Elementary</t>
  </si>
  <si>
    <t>3936</t>
  </si>
  <si>
    <t>Alternative High School</t>
  </si>
  <si>
    <t>2994</t>
  </si>
  <si>
    <t>Brownsville Elementary</t>
  </si>
  <si>
    <t>2615</t>
  </si>
  <si>
    <t>Central Kitsap High School</t>
  </si>
  <si>
    <t>Central Kitsap Junior High</t>
  </si>
  <si>
    <t>5199</t>
  </si>
  <si>
    <t>CK Online Academy</t>
  </si>
  <si>
    <t>4016</t>
  </si>
  <si>
    <t>Clear Creek Elementary School</t>
  </si>
  <si>
    <t>4014</t>
  </si>
  <si>
    <t>Cottonwood Elementary School</t>
  </si>
  <si>
    <t>4341</t>
  </si>
  <si>
    <t>Cougar Valley Elementary</t>
  </si>
  <si>
    <t>1903</t>
  </si>
  <si>
    <t>East Side Alt</t>
  </si>
  <si>
    <t>4444</t>
  </si>
  <si>
    <t>Emerald Heights Elementary</t>
  </si>
  <si>
    <t>4015</t>
  </si>
  <si>
    <t>Esquire Hills Elementary</t>
  </si>
  <si>
    <t>3791</t>
  </si>
  <si>
    <t>Fairview Junior High School</t>
  </si>
  <si>
    <t>4393</t>
  </si>
  <si>
    <t>Green Mountain Elementary</t>
  </si>
  <si>
    <t>3594</t>
  </si>
  <si>
    <t>Jackson Park Elementary</t>
  </si>
  <si>
    <t>4509</t>
  </si>
  <si>
    <t>Klahowya Secondary</t>
  </si>
  <si>
    <t>1653</t>
  </si>
  <si>
    <t>New Frontiers Jr High</t>
  </si>
  <si>
    <t>1740</t>
  </si>
  <si>
    <t>Off Campus</t>
  </si>
  <si>
    <t>4100</t>
  </si>
  <si>
    <t>Olympic High School</t>
  </si>
  <si>
    <t>4527</t>
  </si>
  <si>
    <t>Pinecrest Elementary</t>
  </si>
  <si>
    <t>4249</t>
  </si>
  <si>
    <t>Ridgetop Junior High</t>
  </si>
  <si>
    <t>4372</t>
  </si>
  <si>
    <t>Silver Ridge Elementary</t>
  </si>
  <si>
    <t>4101</t>
  </si>
  <si>
    <t>Silverdale Elementary</t>
  </si>
  <si>
    <t>4135</t>
  </si>
  <si>
    <t>Woodlands Elementary</t>
  </si>
  <si>
    <t>4029</t>
  </si>
  <si>
    <t>Burley Glenwood Elementary</t>
  </si>
  <si>
    <t>3680</t>
  </si>
  <si>
    <t>Cedar Heights Jh</t>
  </si>
  <si>
    <t>3899</t>
  </si>
  <si>
    <t>Discovery</t>
  </si>
  <si>
    <t>2641</t>
  </si>
  <si>
    <t>East Port Orchard Elementary</t>
  </si>
  <si>
    <t>1718</t>
  </si>
  <si>
    <t>Explorer Academy</t>
  </si>
  <si>
    <t>4348</t>
  </si>
  <si>
    <t>Hidden Creek Elementary School</t>
  </si>
  <si>
    <t>4142</t>
  </si>
  <si>
    <t>John Sedgwick Junior High</t>
  </si>
  <si>
    <t>5072</t>
  </si>
  <si>
    <t>Madrona Heights PreSchool Program</t>
  </si>
  <si>
    <t>4079</t>
  </si>
  <si>
    <t>Manchester Elementary School</t>
  </si>
  <si>
    <t>3046</t>
  </si>
  <si>
    <t>Marcus Whitman Junior High</t>
  </si>
  <si>
    <t>4350</t>
  </si>
  <si>
    <t>Mullenix Ridge Elementary School</t>
  </si>
  <si>
    <t>2995</t>
  </si>
  <si>
    <t>Olalla Elementary School</t>
  </si>
  <si>
    <t>2650</t>
  </si>
  <si>
    <t>Orchard Heights Elementary</t>
  </si>
  <si>
    <t>4349</t>
  </si>
  <si>
    <t>Sidney Glen Elementary School</t>
  </si>
  <si>
    <t>3110</t>
  </si>
  <si>
    <t>South Colby Elementary</t>
  </si>
  <si>
    <t>2272</t>
  </si>
  <si>
    <t>South Kitsap High School</t>
  </si>
  <si>
    <t>2176</t>
  </si>
  <si>
    <t>4141</t>
  </si>
  <si>
    <t>3143</t>
  </si>
  <si>
    <t>Clallam Co Juvenile Detention</t>
  </si>
  <si>
    <t>3481</t>
  </si>
  <si>
    <t>Kitsap Co Detention Ctr</t>
  </si>
  <si>
    <t>2077</t>
  </si>
  <si>
    <t>Damman Elementary</t>
  </si>
  <si>
    <t>3554</t>
  </si>
  <si>
    <t>Easton School</t>
  </si>
  <si>
    <t>2514</t>
  </si>
  <si>
    <t>Thorp Elem &amp; Jr Sr High</t>
  </si>
  <si>
    <t>1924</t>
  </si>
  <si>
    <t>Ellensburg Developmental Preschool</t>
  </si>
  <si>
    <t>2996</t>
  </si>
  <si>
    <t>Ellensburg High School</t>
  </si>
  <si>
    <t>5097</t>
  </si>
  <si>
    <t>K-12 Ellensburg Learning Center</t>
  </si>
  <si>
    <t>2741</t>
  </si>
  <si>
    <t>2453</t>
  </si>
  <si>
    <t>Morgan Middle School</t>
  </si>
  <si>
    <t>3596</t>
  </si>
  <si>
    <t>Mt. Stuart Elementary</t>
  </si>
  <si>
    <t>4411</t>
  </si>
  <si>
    <t>Valley View Elementary School</t>
  </si>
  <si>
    <t>5086</t>
  </si>
  <si>
    <t>Kittitas B-5 Special Ed Program</t>
  </si>
  <si>
    <t>2569</t>
  </si>
  <si>
    <t>Kittitas Elementary School</t>
  </si>
  <si>
    <t>2766</t>
  </si>
  <si>
    <t>Kittitas High School</t>
  </si>
  <si>
    <t>2328</t>
  </si>
  <si>
    <t>Cle Elum Roslyn Elementary</t>
  </si>
  <si>
    <t>2329</t>
  </si>
  <si>
    <t>Cle Elum Roslyn High School</t>
  </si>
  <si>
    <t>1987</t>
  </si>
  <si>
    <t>Swiftwater Learning Center</t>
  </si>
  <si>
    <t>2570</t>
  </si>
  <si>
    <t>Walter Strom Middle School</t>
  </si>
  <si>
    <t>2605</t>
  </si>
  <si>
    <t>Wishram High And Elementary Schl</t>
  </si>
  <si>
    <t>3392</t>
  </si>
  <si>
    <t>Bickleton Elementary &amp; High Schl</t>
  </si>
  <si>
    <t>2251</t>
  </si>
  <si>
    <t>Centerville Elementary</t>
  </si>
  <si>
    <t>3062</t>
  </si>
  <si>
    <t>Trout Lake Elementary</t>
  </si>
  <si>
    <t>2676</t>
  </si>
  <si>
    <t>Trout Lake School</t>
  </si>
  <si>
    <t>3047</t>
  </si>
  <si>
    <t>Glenwood Elementary</t>
  </si>
  <si>
    <t>3048</t>
  </si>
  <si>
    <t>Glenwood Secondary</t>
  </si>
  <si>
    <t>3494</t>
  </si>
  <si>
    <t>Klickitat Elem &amp; High</t>
  </si>
  <si>
    <t>3530</t>
  </si>
  <si>
    <t>2856</t>
  </si>
  <si>
    <t>Goldendale High School</t>
  </si>
  <si>
    <t>3393</t>
  </si>
  <si>
    <t>Goldendale Middle School</t>
  </si>
  <si>
    <t>2677</t>
  </si>
  <si>
    <t>Goldendale Primary School</t>
  </si>
  <si>
    <t>5012</t>
  </si>
  <si>
    <t>Goldendale Support Service Center</t>
  </si>
  <si>
    <t>2330</t>
  </si>
  <si>
    <t>Columbia High School</t>
  </si>
  <si>
    <t>2997</t>
  </si>
  <si>
    <t>Hulan L Whitson Elem</t>
  </si>
  <si>
    <t>3394</t>
  </si>
  <si>
    <t>Wayne M Henkle Middle School</t>
  </si>
  <si>
    <t>5077</t>
  </si>
  <si>
    <t>White Salmon Academy</t>
  </si>
  <si>
    <t>3049</t>
  </si>
  <si>
    <t>Dallesport Elementary</t>
  </si>
  <si>
    <t>3111</t>
  </si>
  <si>
    <t>Lyle High School</t>
  </si>
  <si>
    <t>3643</t>
  </si>
  <si>
    <t>Lyle Middle School</t>
  </si>
  <si>
    <t>3288</t>
  </si>
  <si>
    <t>Napavine Elementary</t>
  </si>
  <si>
    <t>2273</t>
  </si>
  <si>
    <t>Napavine Jr Sr High School</t>
  </si>
  <si>
    <t>Evaline Elementary School</t>
  </si>
  <si>
    <t>5227</t>
  </si>
  <si>
    <t>Mossyrock Academy</t>
  </si>
  <si>
    <t>2572</t>
  </si>
  <si>
    <t>Mossyrock Elementary School</t>
  </si>
  <si>
    <t>3238</t>
  </si>
  <si>
    <t>Mossyrock Jr./Sr. High School</t>
  </si>
  <si>
    <t>2678</t>
  </si>
  <si>
    <t>Morton Elementary School</t>
  </si>
  <si>
    <t>3112</t>
  </si>
  <si>
    <t>Morton Junior-Senior High</t>
  </si>
  <si>
    <t>2227</t>
  </si>
  <si>
    <t>Adna Elementary School</t>
  </si>
  <si>
    <t>2441</t>
  </si>
  <si>
    <t>Adna Middle/High School</t>
  </si>
  <si>
    <t>1829</t>
  </si>
  <si>
    <t>Apolo High School</t>
  </si>
  <si>
    <t>4369</t>
  </si>
  <si>
    <t>Winlock Middle School</t>
  </si>
  <si>
    <t>2290</t>
  </si>
  <si>
    <t>Winlock Miller Elementary</t>
  </si>
  <si>
    <t>3597</t>
  </si>
  <si>
    <t>Winlock Senior High</t>
  </si>
  <si>
    <t>2516</t>
  </si>
  <si>
    <t>Boistfort Elem</t>
  </si>
  <si>
    <t>5190</t>
  </si>
  <si>
    <t>2998</t>
  </si>
  <si>
    <t>Toledo Elementary School</t>
  </si>
  <si>
    <t>2616</t>
  </si>
  <si>
    <t>Toledo High School</t>
  </si>
  <si>
    <t>3977</t>
  </si>
  <si>
    <t>Toledo Middle School</t>
  </si>
  <si>
    <t>5146</t>
  </si>
  <si>
    <t>CVA - Onalaska</t>
  </si>
  <si>
    <t>3239</t>
  </si>
  <si>
    <t>Onalaska Elementary School</t>
  </si>
  <si>
    <t>2331</t>
  </si>
  <si>
    <t>Onalaska High School</t>
  </si>
  <si>
    <t>4335</t>
  </si>
  <si>
    <t>2858</t>
  </si>
  <si>
    <t>Pe Ell School</t>
  </si>
  <si>
    <t>2274</t>
  </si>
  <si>
    <t>Chehalis Middle School</t>
  </si>
  <si>
    <t>2027</t>
  </si>
  <si>
    <t>Green Hill Academic School</t>
  </si>
  <si>
    <t>1559</t>
  </si>
  <si>
    <t>Lewis County Juvenile Detention</t>
  </si>
  <si>
    <t>3346</t>
  </si>
  <si>
    <t>Olympic Elementary</t>
  </si>
  <si>
    <t>2442</t>
  </si>
  <si>
    <t>R E Bennett Elementary</t>
  </si>
  <si>
    <t>2799</t>
  </si>
  <si>
    <t>W F West High School</t>
  </si>
  <si>
    <t>3555</t>
  </si>
  <si>
    <t>White Pass Elementary School</t>
  </si>
  <si>
    <t>2859</t>
  </si>
  <si>
    <t>White Pass Jr. Sr. High School</t>
  </si>
  <si>
    <t>Centralia High School</t>
  </si>
  <si>
    <t>3240</t>
  </si>
  <si>
    <t>Centralia Middle School</t>
  </si>
  <si>
    <t>2244</t>
  </si>
  <si>
    <t>2704</t>
  </si>
  <si>
    <t>Fords Prairie Elementary</t>
  </si>
  <si>
    <t>3172</t>
  </si>
  <si>
    <t>Jefferson Lincoln Elementary</t>
  </si>
  <si>
    <t>2291</t>
  </si>
  <si>
    <t>Oakview Elementary School</t>
  </si>
  <si>
    <t>2768</t>
  </si>
  <si>
    <t>3050</t>
  </si>
  <si>
    <t>Sprague Elementary</t>
  </si>
  <si>
    <t>2186</t>
  </si>
  <si>
    <t>Sprague High School</t>
  </si>
  <si>
    <t>2864</t>
  </si>
  <si>
    <t>Reardan Elementary School</t>
  </si>
  <si>
    <t>2478</t>
  </si>
  <si>
    <t>Reardan Middle-Senior High School</t>
  </si>
  <si>
    <t>2860</t>
  </si>
  <si>
    <t>Almira Elementary School</t>
  </si>
  <si>
    <t>2862</t>
  </si>
  <si>
    <t>Creston Elementary</t>
  </si>
  <si>
    <t>2863</t>
  </si>
  <si>
    <t>Creston Jr-Sr High School</t>
  </si>
  <si>
    <t>2443</t>
  </si>
  <si>
    <t>Odessa High School</t>
  </si>
  <si>
    <t>2769</t>
  </si>
  <si>
    <t>P C Jantz Elementary</t>
  </si>
  <si>
    <t>3290</t>
  </si>
  <si>
    <t>Wilbur Elementary School</t>
  </si>
  <si>
    <t>3289</t>
  </si>
  <si>
    <t>Wilbur Secondary School</t>
  </si>
  <si>
    <t>2743</t>
  </si>
  <si>
    <t>Harrington Elementary School</t>
  </si>
  <si>
    <t>3113</t>
  </si>
  <si>
    <t>Harrington High School</t>
  </si>
  <si>
    <t>2668</t>
  </si>
  <si>
    <t>Davenport Elementary</t>
  </si>
  <si>
    <t>3173</t>
  </si>
  <si>
    <t>Davenport Senior High School</t>
  </si>
  <si>
    <t>2744</t>
  </si>
  <si>
    <t>Southside Elementary</t>
  </si>
  <si>
    <t>2145</t>
  </si>
  <si>
    <t>Grapeview Elementary &amp; Middle School</t>
  </si>
  <si>
    <t>3291</t>
  </si>
  <si>
    <t>Bordeaux Elementary School</t>
  </si>
  <si>
    <t>4288</t>
  </si>
  <si>
    <t>Choice Alternative School</t>
  </si>
  <si>
    <t>2745</t>
  </si>
  <si>
    <t>Evergreen Elementary School</t>
  </si>
  <si>
    <t>1888</t>
  </si>
  <si>
    <t>Mason County Detention Center</t>
  </si>
  <si>
    <t>3292</t>
  </si>
  <si>
    <t>4363</t>
  </si>
  <si>
    <t>Oakland Bay Junior High School</t>
  </si>
  <si>
    <t>4586</t>
  </si>
  <si>
    <t>3241</t>
  </si>
  <si>
    <t>Shelton High School</t>
  </si>
  <si>
    <t>4002</t>
  </si>
  <si>
    <t>Mary M Knight Elementary</t>
  </si>
  <si>
    <t>3495</t>
  </si>
  <si>
    <t>Mary M Knight High School</t>
  </si>
  <si>
    <t>Pioneer Intermediate/Middle School</t>
  </si>
  <si>
    <t>4463</t>
  </si>
  <si>
    <t>Pioneer Primary School</t>
  </si>
  <si>
    <t>Belfair Elementary</t>
  </si>
  <si>
    <t>3174</t>
  </si>
  <si>
    <t>Hawkins Middle School</t>
  </si>
  <si>
    <t>1861</t>
  </si>
  <si>
    <t>North Mason Homelink Program</t>
  </si>
  <si>
    <t>3175</t>
  </si>
  <si>
    <t>North Mason Senior High School</t>
  </si>
  <si>
    <t>1680</t>
  </si>
  <si>
    <t>PACE Academy (OPTIONS)</t>
  </si>
  <si>
    <t>4320</t>
  </si>
  <si>
    <t>Sand Hill Elementary</t>
  </si>
  <si>
    <t>2310</t>
  </si>
  <si>
    <t>Hood Canal Elem &amp; Junior High</t>
  </si>
  <si>
    <t>2494</t>
  </si>
  <si>
    <t>Nespelem Elementary</t>
  </si>
  <si>
    <t>3051</t>
  </si>
  <si>
    <t>E Omak Elementary</t>
  </si>
  <si>
    <t>N Omak Elementary</t>
  </si>
  <si>
    <t>4279</t>
  </si>
  <si>
    <t>2031</t>
  </si>
  <si>
    <t>Omak High School</t>
  </si>
  <si>
    <t>4237</t>
  </si>
  <si>
    <t>Omak Middle School</t>
  </si>
  <si>
    <t>4278</t>
  </si>
  <si>
    <t>Paschal Sherman</t>
  </si>
  <si>
    <t>5195</t>
  </si>
  <si>
    <t>Washington Virtual Academy Omak Elementary</t>
  </si>
  <si>
    <t>5197</t>
  </si>
  <si>
    <t>Washington Virtual Academy Omak High School</t>
  </si>
  <si>
    <t>5196</t>
  </si>
  <si>
    <t>Washington Virtual Academy Omak Middle School</t>
  </si>
  <si>
    <t>2539</t>
  </si>
  <si>
    <t>Grainger Elementary</t>
  </si>
  <si>
    <t>1980</t>
  </si>
  <si>
    <t>Okanogan Alternative High School</t>
  </si>
  <si>
    <t>3193</t>
  </si>
  <si>
    <t>Okanogan Co Juvenile Detention</t>
  </si>
  <si>
    <t>2246</t>
  </si>
  <si>
    <t>Okanogan High School</t>
  </si>
  <si>
    <t>2245</t>
  </si>
  <si>
    <t>Okanogan Middle School</t>
  </si>
  <si>
    <t>5151</t>
  </si>
  <si>
    <t>Okanogan Outreach Alternative School</t>
  </si>
  <si>
    <t>5272</t>
  </si>
  <si>
    <t>Brewster Alternative School</t>
  </si>
  <si>
    <t>3293</t>
  </si>
  <si>
    <t>Brewster Elementary School</t>
  </si>
  <si>
    <t>2800</t>
  </si>
  <si>
    <t>Brewster High School</t>
  </si>
  <si>
    <t>4223</t>
  </si>
  <si>
    <t>Brewster Junior High School</t>
  </si>
  <si>
    <t>2396</t>
  </si>
  <si>
    <t>Pateros Elementary</t>
  </si>
  <si>
    <t>2397</t>
  </si>
  <si>
    <t>Pateros High School</t>
  </si>
  <si>
    <t>Alternative School</t>
  </si>
  <si>
    <t>1845</t>
  </si>
  <si>
    <t>Home School Experience</t>
  </si>
  <si>
    <t>2146</t>
  </si>
  <si>
    <t>Liberty Bell Jr Sr High</t>
  </si>
  <si>
    <t>4501</t>
  </si>
  <si>
    <t>Methow Valley Elementary</t>
  </si>
  <si>
    <t>3176</t>
  </si>
  <si>
    <t>Tonasket Elementary School</t>
  </si>
  <si>
    <t>2679</t>
  </si>
  <si>
    <t>Tonasket High School</t>
  </si>
  <si>
    <t>4196</t>
  </si>
  <si>
    <t>Tonasket Middle School</t>
  </si>
  <si>
    <t>2422</t>
  </si>
  <si>
    <t>Oroville Elementary</t>
  </si>
  <si>
    <t>2706</t>
  </si>
  <si>
    <t>Oroville Middle-High School</t>
  </si>
  <si>
    <t>4220</t>
  </si>
  <si>
    <t>Ilwaco Middle/High School</t>
  </si>
  <si>
    <t>3531</t>
  </si>
  <si>
    <t>Long Beach Elementary School</t>
  </si>
  <si>
    <t>5179</t>
  </si>
  <si>
    <t>Ocean Beach Early Childhood Center</t>
  </si>
  <si>
    <t>4039</t>
  </si>
  <si>
    <t>Ocean Park Elementary</t>
  </si>
  <si>
    <t>2357</t>
  </si>
  <si>
    <t>Raymond Jr Sr High School</t>
  </si>
  <si>
    <t>1672</t>
  </si>
  <si>
    <t>Developmental Preschool</t>
  </si>
  <si>
    <t>2803</t>
  </si>
  <si>
    <t>Raymond Elementary School</t>
  </si>
  <si>
    <t>Raymond Home Link School</t>
  </si>
  <si>
    <t>2804</t>
  </si>
  <si>
    <t>Chauncey Davis Elementary</t>
  </si>
  <si>
    <t>2214</t>
  </si>
  <si>
    <t>South Bend High School</t>
  </si>
  <si>
    <t>5243</t>
  </si>
  <si>
    <t>South Bend Home Link</t>
  </si>
  <si>
    <t>2868</t>
  </si>
  <si>
    <t>Naselle Elementary</t>
  </si>
  <si>
    <t>5238</t>
  </si>
  <si>
    <t>Naselle Homelink</t>
  </si>
  <si>
    <t>3295</t>
  </si>
  <si>
    <t>Naselle Jr Sr High Schools</t>
  </si>
  <si>
    <t>3599</t>
  </si>
  <si>
    <t>Naselle Youth Camp School</t>
  </si>
  <si>
    <t>3444</t>
  </si>
  <si>
    <t>Willapa Elementary</t>
  </si>
  <si>
    <t>2542</t>
  </si>
  <si>
    <t>Willapa Valley Middle-High</t>
  </si>
  <si>
    <t>2292</t>
  </si>
  <si>
    <t>North River School</t>
  </si>
  <si>
    <t>Newport High School</t>
  </si>
  <si>
    <t>5118</t>
  </si>
  <si>
    <t>Newport Parent Partnership</t>
  </si>
  <si>
    <t>3968</t>
  </si>
  <si>
    <t>Sadie Halstead Middle School</t>
  </si>
  <si>
    <t>4478</t>
  </si>
  <si>
    <t>Stratton Elementary</t>
  </si>
  <si>
    <t>2770</t>
  </si>
  <si>
    <t>Bess Herian Elementary</t>
  </si>
  <si>
    <t>2423</t>
  </si>
  <si>
    <t>Cusick Jr Sr High School</t>
  </si>
  <si>
    <t>5075</t>
  </si>
  <si>
    <t>Selkirk Elementary</t>
  </si>
  <si>
    <t>5226</t>
  </si>
  <si>
    <t>Selkirk High School</t>
  </si>
  <si>
    <t>5225</t>
  </si>
  <si>
    <t>Selkirk Middle School</t>
  </si>
  <si>
    <t>2040</t>
  </si>
  <si>
    <t>Anderson Island Elementary</t>
  </si>
  <si>
    <t>3446</t>
  </si>
  <si>
    <t>Cherrydale Elementary</t>
  </si>
  <si>
    <t>4562</t>
  </si>
  <si>
    <t>Chloe Clark Elementary</t>
  </si>
  <si>
    <t>2237</t>
  </si>
  <si>
    <t>Pioneer Middle</t>
  </si>
  <si>
    <t>5013</t>
  </si>
  <si>
    <t>PreSchool and ECEAP</t>
  </si>
  <si>
    <t>3827</t>
  </si>
  <si>
    <t>Saltars Point Elementary</t>
  </si>
  <si>
    <t>4131</t>
  </si>
  <si>
    <t>Steilacoom High</t>
  </si>
  <si>
    <t>3447</t>
  </si>
  <si>
    <t>Aylen Jr High</t>
  </si>
  <si>
    <t>3750</t>
  </si>
  <si>
    <t>Ballou Jr High</t>
  </si>
  <si>
    <t>5088</t>
  </si>
  <si>
    <t>4443</t>
  </si>
  <si>
    <t>3972</t>
  </si>
  <si>
    <t>2575</t>
  </si>
  <si>
    <t>Edgemont Jr High</t>
  </si>
  <si>
    <t>5093</t>
  </si>
  <si>
    <t>Edgerton Elementary</t>
  </si>
  <si>
    <t>4496</t>
  </si>
  <si>
    <t>4540</t>
  </si>
  <si>
    <t>Emerald Ridge High School</t>
  </si>
  <si>
    <t>4183</t>
  </si>
  <si>
    <t>Ferrucci Jr High</t>
  </si>
  <si>
    <t>2496</t>
  </si>
  <si>
    <t>Firgrove Elementary</t>
  </si>
  <si>
    <t>4361</t>
  </si>
  <si>
    <t>3557</t>
  </si>
  <si>
    <t>Fruitland Elementary</t>
  </si>
  <si>
    <t>5142</t>
  </si>
  <si>
    <t>Glacier View Junior High</t>
  </si>
  <si>
    <t>3645</t>
  </si>
  <si>
    <t>1698</t>
  </si>
  <si>
    <t>3052</t>
  </si>
  <si>
    <t>Kalles Junior High</t>
  </si>
  <si>
    <t>2870</t>
  </si>
  <si>
    <t>Karshner Elementary</t>
  </si>
  <si>
    <t>2498</t>
  </si>
  <si>
    <t>Maplewood Elementary</t>
  </si>
  <si>
    <t>Meeker Elementary</t>
  </si>
  <si>
    <t>3572</t>
  </si>
  <si>
    <t>Mt View Elementary</t>
  </si>
  <si>
    <t>3927</t>
  </si>
  <si>
    <t>Northwood Elementary</t>
  </si>
  <si>
    <t>1640</t>
  </si>
  <si>
    <t>Phoenix Program</t>
  </si>
  <si>
    <t>4146</t>
  </si>
  <si>
    <t>Pope Elementary</t>
  </si>
  <si>
    <t>2125</t>
  </si>
  <si>
    <t>Puyallup High School</t>
  </si>
  <si>
    <t>4121</t>
  </si>
  <si>
    <t>4414</t>
  </si>
  <si>
    <t>Shaw Road Elementary</t>
  </si>
  <si>
    <t>2497</t>
  </si>
  <si>
    <t>Spinning Elementary</t>
  </si>
  <si>
    <t>2311</t>
  </si>
  <si>
    <t>Stewart Elementary</t>
  </si>
  <si>
    <t>3896</t>
  </si>
  <si>
    <t>2495</t>
  </si>
  <si>
    <t>Waller Road Elementary</t>
  </si>
  <si>
    <t>4360</t>
  </si>
  <si>
    <t>Warren Hunt Elem</t>
  </si>
  <si>
    <t>3558</t>
  </si>
  <si>
    <t>Wildwood Elementary</t>
  </si>
  <si>
    <t>2519</t>
  </si>
  <si>
    <t>Woodland Elementary</t>
  </si>
  <si>
    <t>4575</t>
  </si>
  <si>
    <t>Angelo Giaudrone Middle School</t>
  </si>
  <si>
    <t>2940</t>
  </si>
  <si>
    <t>Arlington</t>
  </si>
  <si>
    <t>3054</t>
  </si>
  <si>
    <t>Baker</t>
  </si>
  <si>
    <t>3449</t>
  </si>
  <si>
    <t>Birney</t>
  </si>
  <si>
    <t>2094</t>
  </si>
  <si>
    <t>Blix Elementary</t>
  </si>
  <si>
    <t>3646</t>
  </si>
  <si>
    <t>Boze</t>
  </si>
  <si>
    <t>2872</t>
  </si>
  <si>
    <t>Browns Point</t>
  </si>
  <si>
    <t>3397</t>
  </si>
  <si>
    <t>Bryant</t>
  </si>
  <si>
    <t>1585</t>
  </si>
  <si>
    <t>Comm Based Trans Program</t>
  </si>
  <si>
    <t>4537</t>
  </si>
  <si>
    <t>Crescent Heights</t>
  </si>
  <si>
    <t>1797</t>
  </si>
  <si>
    <t>Day Reporting School</t>
  </si>
  <si>
    <t>2939</t>
  </si>
  <si>
    <t>Delong</t>
  </si>
  <si>
    <t>2747</t>
  </si>
  <si>
    <t>Downing</t>
  </si>
  <si>
    <t>2871</t>
  </si>
  <si>
    <t>Edison</t>
  </si>
  <si>
    <t>2772</t>
  </si>
  <si>
    <t>Fawcett</t>
  </si>
  <si>
    <t>Fern Hill</t>
  </si>
  <si>
    <t>5170</t>
  </si>
  <si>
    <t>First Creek Middle School</t>
  </si>
  <si>
    <t>3880</t>
  </si>
  <si>
    <t>Foss</t>
  </si>
  <si>
    <t>2148</t>
  </si>
  <si>
    <t>Franklin</t>
  </si>
  <si>
    <t>2746</t>
  </si>
  <si>
    <t>Geiger</t>
  </si>
  <si>
    <t>Grant</t>
  </si>
  <si>
    <t>2377</t>
  </si>
  <si>
    <t>Gray</t>
  </si>
  <si>
    <t>5066</t>
  </si>
  <si>
    <t>Helen B. Stafford Elementary</t>
  </si>
  <si>
    <t>1817</t>
  </si>
  <si>
    <t>Home Based</t>
  </si>
  <si>
    <t>2338</t>
  </si>
  <si>
    <t>Jason Lee</t>
  </si>
  <si>
    <t>Jefferson</t>
  </si>
  <si>
    <t>2036</t>
  </si>
  <si>
    <t>Larchmont</t>
  </si>
  <si>
    <t>2215</t>
  </si>
  <si>
    <t>Lincoln</t>
  </si>
  <si>
    <t>2771</t>
  </si>
  <si>
    <t>Lister</t>
  </si>
  <si>
    <t>2805</t>
  </si>
  <si>
    <t>Lowell</t>
  </si>
  <si>
    <t>2336</t>
  </si>
  <si>
    <t>Lyon</t>
  </si>
  <si>
    <t>2252</t>
  </si>
  <si>
    <t>Manitou Park</t>
  </si>
  <si>
    <t>2941</t>
  </si>
  <si>
    <t>Mann</t>
  </si>
  <si>
    <t>2376</t>
  </si>
  <si>
    <t>Mason</t>
  </si>
  <si>
    <t>McCarver</t>
  </si>
  <si>
    <t>3244</t>
  </si>
  <si>
    <t>Meeker</t>
  </si>
  <si>
    <t>3398</t>
  </si>
  <si>
    <t>Mt Tahoma</t>
  </si>
  <si>
    <t>Northeast Tacoma</t>
  </si>
  <si>
    <t>4109</t>
  </si>
  <si>
    <t>Oakland High School</t>
  </si>
  <si>
    <t>4283</t>
  </si>
  <si>
    <t>Pearl Street Center</t>
  </si>
  <si>
    <t>2169</t>
  </si>
  <si>
    <t>Point Defiance</t>
  </si>
  <si>
    <t>2806</t>
  </si>
  <si>
    <t>Reed</t>
  </si>
  <si>
    <t>2039</t>
  </si>
  <si>
    <t>Remann Hall Juvenile Detention Center</t>
  </si>
  <si>
    <t>2275</t>
  </si>
  <si>
    <t>Roosevelt</t>
  </si>
  <si>
    <t>5169</t>
  </si>
  <si>
    <t>Science and Math Institute</t>
  </si>
  <si>
    <t>2168</t>
  </si>
  <si>
    <t>Sheridan</t>
  </si>
  <si>
    <t>2938</t>
  </si>
  <si>
    <t>Sherman</t>
  </si>
  <si>
    <t>3498</t>
  </si>
  <si>
    <t>Skyline</t>
  </si>
  <si>
    <t>5192</t>
  </si>
  <si>
    <t>2084</t>
  </si>
  <si>
    <t>Stadium</t>
  </si>
  <si>
    <t>2358</t>
  </si>
  <si>
    <t>Stanley</t>
  </si>
  <si>
    <t>2359</t>
  </si>
  <si>
    <t>Stewart</t>
  </si>
  <si>
    <t>5184</t>
  </si>
  <si>
    <t>Tacoma Pierce County Education Center</t>
  </si>
  <si>
    <t>1860</t>
  </si>
  <si>
    <t>Tacoma School of the Arts</t>
  </si>
  <si>
    <t>3448</t>
  </si>
  <si>
    <t>Truman</t>
  </si>
  <si>
    <t>2083</t>
  </si>
  <si>
    <t>Washington-Hoyt</t>
  </si>
  <si>
    <t>2874</t>
  </si>
  <si>
    <t>Whitman</t>
  </si>
  <si>
    <t>3452</t>
  </si>
  <si>
    <t>Whittier</t>
  </si>
  <si>
    <t>3246</t>
  </si>
  <si>
    <t>Wilson</t>
  </si>
  <si>
    <t>2466</t>
  </si>
  <si>
    <t>Carbonado Historical School 19</t>
  </si>
  <si>
    <t>3792</t>
  </si>
  <si>
    <t>Chambers Elementary</t>
  </si>
  <si>
    <t>3179</t>
  </si>
  <si>
    <t>Curtis Junior High</t>
  </si>
  <si>
    <t>3600</t>
  </si>
  <si>
    <t>Curtis Senior High</t>
  </si>
  <si>
    <t>4325</t>
  </si>
  <si>
    <t>Drum Intermediate</t>
  </si>
  <si>
    <t>4447</t>
  </si>
  <si>
    <t>Evergreen Primary</t>
  </si>
  <si>
    <t>3296</t>
  </si>
  <si>
    <t>Narrows View Intermediate</t>
  </si>
  <si>
    <t>Sunset Primary</t>
  </si>
  <si>
    <t>2223</t>
  </si>
  <si>
    <t>University Place Primary</t>
  </si>
  <si>
    <t>1790</t>
  </si>
  <si>
    <t>University Place Special Educ</t>
  </si>
  <si>
    <t>3349</t>
  </si>
  <si>
    <t>Bonney Lake Elementary</t>
  </si>
  <si>
    <t>4585</t>
  </si>
  <si>
    <t>Bonney Lake High School</t>
  </si>
  <si>
    <t>4435</t>
  </si>
  <si>
    <t>Crestwood Elementary</t>
  </si>
  <si>
    <t>4541</t>
  </si>
  <si>
    <t>Daffodil Valley Elementary</t>
  </si>
  <si>
    <t>3399</t>
  </si>
  <si>
    <t>Eismann Elementary</t>
  </si>
  <si>
    <t>4250</t>
  </si>
  <si>
    <t>Emerald Hills Elementary</t>
  </si>
  <si>
    <t>4132</t>
  </si>
  <si>
    <t>Lakeridge Middle School</t>
  </si>
  <si>
    <t>4402</t>
  </si>
  <si>
    <t>Liberty Ridge Elementary</t>
  </si>
  <si>
    <t>2875</t>
  </si>
  <si>
    <t>Maple Lawn Elementary</t>
  </si>
  <si>
    <t>4502</t>
  </si>
  <si>
    <t>3247</t>
  </si>
  <si>
    <t>Sumner High School</t>
  </si>
  <si>
    <t>1603</t>
  </si>
  <si>
    <t>3499</t>
  </si>
  <si>
    <t>Sumner Middle School</t>
  </si>
  <si>
    <t>1781</t>
  </si>
  <si>
    <t>Sumner Special Services</t>
  </si>
  <si>
    <t>4166</t>
  </si>
  <si>
    <t>Victor Falls Elementary</t>
  </si>
  <si>
    <t>Dieringer Heights Elementary</t>
  </si>
  <si>
    <t>3683</t>
  </si>
  <si>
    <t>Lake Tapps Elementary</t>
  </si>
  <si>
    <t>4416</t>
  </si>
  <si>
    <t>North Tapps Middle School</t>
  </si>
  <si>
    <t>2942</t>
  </si>
  <si>
    <t>Orting High School</t>
  </si>
  <si>
    <t>4262</t>
  </si>
  <si>
    <t>Orting Middle School</t>
  </si>
  <si>
    <t>2360</t>
  </si>
  <si>
    <t>Orting Primary School</t>
  </si>
  <si>
    <t>5011</t>
  </si>
  <si>
    <t>Orting Special Education</t>
  </si>
  <si>
    <t>4547</t>
  </si>
  <si>
    <t>Ptarmigan Ridge Intermediate Sch</t>
  </si>
  <si>
    <t>1825</t>
  </si>
  <si>
    <t>Alfaretta House</t>
  </si>
  <si>
    <t>3454</t>
  </si>
  <si>
    <t>Beachwood Elementary School</t>
  </si>
  <si>
    <t>3457</t>
  </si>
  <si>
    <t>Carter Lake Elementary School</t>
  </si>
  <si>
    <t>3178</t>
  </si>
  <si>
    <t>Clarkmoor Elementary School</t>
  </si>
  <si>
    <t>2425</t>
  </si>
  <si>
    <t>Clover Park High School</t>
  </si>
  <si>
    <t>2943</t>
  </si>
  <si>
    <t>Custer Elementary School</t>
  </si>
  <si>
    <t>3455</t>
  </si>
  <si>
    <t>Dower Elementary School</t>
  </si>
  <si>
    <t>4396</t>
  </si>
  <si>
    <t>2041</t>
  </si>
  <si>
    <t>Firwood</t>
  </si>
  <si>
    <t>2937</t>
  </si>
  <si>
    <t>5027</t>
  </si>
  <si>
    <t>Harrison Prep School</t>
  </si>
  <si>
    <t>3298</t>
  </si>
  <si>
    <t>Hillside Elementary School</t>
  </si>
  <si>
    <t>3248</t>
  </si>
  <si>
    <t>Hudtloff Middle School</t>
  </si>
  <si>
    <t>3117</t>
  </si>
  <si>
    <t>Idlewild Elementary School</t>
  </si>
  <si>
    <t>3351</t>
  </si>
  <si>
    <t>Lake Louise Elementary School</t>
  </si>
  <si>
    <t>3456</t>
  </si>
  <si>
    <t>Lakes High School</t>
  </si>
  <si>
    <t>2652</t>
  </si>
  <si>
    <t>Lakeview Hope Academy</t>
  </si>
  <si>
    <t>4862</t>
  </si>
  <si>
    <t>Lakewood Career Academy</t>
  </si>
  <si>
    <t>3602</t>
  </si>
  <si>
    <t>Lochburn Middle School</t>
  </si>
  <si>
    <t>3297</t>
  </si>
  <si>
    <t>Mann Middle School</t>
  </si>
  <si>
    <t>3910</t>
  </si>
  <si>
    <t>Oak Grove</t>
  </si>
  <si>
    <t>3763</t>
  </si>
  <si>
    <t>Oakbrook Elementary School</t>
  </si>
  <si>
    <t>5298</t>
  </si>
  <si>
    <t>Oakridge Group Home</t>
  </si>
  <si>
    <t>3501</t>
  </si>
  <si>
    <t>Oakwood Elementary School</t>
  </si>
  <si>
    <t>2189</t>
  </si>
  <si>
    <t>Park Lodge Elementary School</t>
  </si>
  <si>
    <t>1880</t>
  </si>
  <si>
    <t>Re-Entry High School</t>
  </si>
  <si>
    <t>1881</t>
  </si>
  <si>
    <t>Re-Entry Middle School</t>
  </si>
  <si>
    <t>3118</t>
  </si>
  <si>
    <t>1882</t>
  </si>
  <si>
    <t>Special Education Services/relife</t>
  </si>
  <si>
    <t>2651</t>
  </si>
  <si>
    <t>Tillicum Elementary School</t>
  </si>
  <si>
    <t>5297</t>
  </si>
  <si>
    <t>Transition Day Students</t>
  </si>
  <si>
    <t>3249</t>
  </si>
  <si>
    <t>Tyee Park Elementary School</t>
  </si>
  <si>
    <t>3500</t>
  </si>
  <si>
    <t>Woodbrook Middle School</t>
  </si>
  <si>
    <t>3299</t>
  </si>
  <si>
    <t>Artondale Elementary School</t>
  </si>
  <si>
    <t>4080</t>
  </si>
  <si>
    <t>Discovery Elementary School</t>
  </si>
  <si>
    <t>3055</t>
  </si>
  <si>
    <t>Evergreen Elementary</t>
  </si>
  <si>
    <t>4081</t>
  </si>
  <si>
    <t>Gig Harbor High</t>
  </si>
  <si>
    <t>2294</t>
  </si>
  <si>
    <t>Goodman Middle School</t>
  </si>
  <si>
    <t>2944</t>
  </si>
  <si>
    <t>Harbor Heights Elementary School</t>
  </si>
  <si>
    <t>4387</t>
  </si>
  <si>
    <t>Harbor Ridge Middle School</t>
  </si>
  <si>
    <t>1516</t>
  </si>
  <si>
    <t>Henderson Bay Alt High School</t>
  </si>
  <si>
    <t>4156</t>
  </si>
  <si>
    <t>Key Peninsula Middle School</t>
  </si>
  <si>
    <t>4219</t>
  </si>
  <si>
    <t>Kopachuck Middle School</t>
  </si>
  <si>
    <t>4189</t>
  </si>
  <si>
    <t>Minter Creek Elementary</t>
  </si>
  <si>
    <t>2681</t>
  </si>
  <si>
    <t>Peninsula High School</t>
  </si>
  <si>
    <t>3685</t>
  </si>
  <si>
    <t>Purdy Elementary School</t>
  </si>
  <si>
    <t>3056</t>
  </si>
  <si>
    <t>Vaughn Elementary School</t>
  </si>
  <si>
    <t>4307</t>
  </si>
  <si>
    <t>Voyager Elementary</t>
  </si>
  <si>
    <t>3180</t>
  </si>
  <si>
    <t>Brookdale Elementary</t>
  </si>
  <si>
    <t>2398</t>
  </si>
  <si>
    <t>Central Avenue Elementary</t>
  </si>
  <si>
    <t>3301</t>
  </si>
  <si>
    <t>Christensen Elementary</t>
  </si>
  <si>
    <t>2257</t>
  </si>
  <si>
    <t>Collins Elementary</t>
  </si>
  <si>
    <t>3532</t>
  </si>
  <si>
    <t>Elmhurst Elementary School</t>
  </si>
  <si>
    <t>2876</t>
  </si>
  <si>
    <t>Franklin Pierce High School</t>
  </si>
  <si>
    <t>4063</t>
  </si>
  <si>
    <t>Gates Secondary School</t>
  </si>
  <si>
    <t>3000</t>
  </si>
  <si>
    <t>Harvard Elementary</t>
  </si>
  <si>
    <t>2945</t>
  </si>
  <si>
    <t>James Sales Elementary</t>
  </si>
  <si>
    <t>5129</t>
  </si>
  <si>
    <t>Learning Support</t>
  </si>
  <si>
    <t>Midland Elementary</t>
  </si>
  <si>
    <t>3300</t>
  </si>
  <si>
    <t>Morris Ford Middle School</t>
  </si>
  <si>
    <t>3401</t>
  </si>
  <si>
    <t>Perry G Keithley Middle School</t>
  </si>
  <si>
    <t>3648</t>
  </si>
  <si>
    <t>Washington High School</t>
  </si>
  <si>
    <t>Bethel High School</t>
  </si>
  <si>
    <t>3250</t>
  </si>
  <si>
    <t>Bethel Middle School</t>
  </si>
  <si>
    <t>5288</t>
  </si>
  <si>
    <t>Birth to Three</t>
  </si>
  <si>
    <t>4296</t>
  </si>
  <si>
    <t>Camas Prairie Elementary</t>
  </si>
  <si>
    <t>4186</t>
  </si>
  <si>
    <t>Cedarcrest Middle School</t>
  </si>
  <si>
    <t>4331</t>
  </si>
  <si>
    <t>Centennial Elementary</t>
  </si>
  <si>
    <t>Challenger Secondary School</t>
  </si>
  <si>
    <t>3649</t>
  </si>
  <si>
    <t>Chester H Thompson Elementary</t>
  </si>
  <si>
    <t>2576</t>
  </si>
  <si>
    <t>Clover Creek Elementary</t>
  </si>
  <si>
    <t>4578</t>
  </si>
  <si>
    <t>Cougar Mountain Middle School</t>
  </si>
  <si>
    <t>1945</t>
  </si>
  <si>
    <t>Elk Plain Head Start</t>
  </si>
  <si>
    <t>2877</t>
  </si>
  <si>
    <t>Elk Plain School of Choice</t>
  </si>
  <si>
    <t>4099</t>
  </si>
  <si>
    <t>5159</t>
  </si>
  <si>
    <t>Frederickson Elementary</t>
  </si>
  <si>
    <t>4407</t>
  </si>
  <si>
    <t>4297</t>
  </si>
  <si>
    <t>Graham Elementary</t>
  </si>
  <si>
    <t>5033</t>
  </si>
  <si>
    <t>Graham Kapowsin High School</t>
  </si>
  <si>
    <t>Kapowsin Elementary</t>
  </si>
  <si>
    <t>5206</t>
  </si>
  <si>
    <t>4102</t>
  </si>
  <si>
    <t>Naches Trail Elementary</t>
  </si>
  <si>
    <t>5160</t>
  </si>
  <si>
    <t>Nelson Elementary School</t>
  </si>
  <si>
    <t>4538</t>
  </si>
  <si>
    <t>North Star Elementary</t>
  </si>
  <si>
    <t>5961</t>
  </si>
  <si>
    <t>Pierce County Skills Center</t>
  </si>
  <si>
    <t>4381</t>
  </si>
  <si>
    <t>Pioneer Valley Elementary</t>
  </si>
  <si>
    <t>1943</t>
  </si>
  <si>
    <t>Pioneer Valley Preschool</t>
  </si>
  <si>
    <t>4227</t>
  </si>
  <si>
    <t>Rocky Ridge Elementary</t>
  </si>
  <si>
    <t>2543</t>
  </si>
  <si>
    <t>Roy Elementary</t>
  </si>
  <si>
    <t>4103</t>
  </si>
  <si>
    <t>Shining Mountain Elementary</t>
  </si>
  <si>
    <t>1564</t>
  </si>
  <si>
    <t>Shining Mountain Preschool</t>
  </si>
  <si>
    <t>2399</t>
  </si>
  <si>
    <t>Spanaway Elementary</t>
  </si>
  <si>
    <t>5140</t>
  </si>
  <si>
    <t>Spanaway Elementary ECEAP</t>
  </si>
  <si>
    <t>5141</t>
  </si>
  <si>
    <t>Spanaway Elementary Preschool</t>
  </si>
  <si>
    <t>4158</t>
  </si>
  <si>
    <t>Spanaway Lake High School</t>
  </si>
  <si>
    <t>3751</t>
  </si>
  <si>
    <t>Spanaway Middle School</t>
  </si>
  <si>
    <t>1560</t>
  </si>
  <si>
    <t>Thompson Preschool</t>
  </si>
  <si>
    <t>2808</t>
  </si>
  <si>
    <t>Columbia Crest Elementary School</t>
  </si>
  <si>
    <t>5079</t>
  </si>
  <si>
    <t>Eatonville Developmental Pre-School</t>
  </si>
  <si>
    <t>2205</t>
  </si>
  <si>
    <t>Eatonville Elementary School</t>
  </si>
  <si>
    <t>2206</t>
  </si>
  <si>
    <t>Eatonville High School</t>
  </si>
  <si>
    <t>4230</t>
  </si>
  <si>
    <t>Eatonville Middle School</t>
  </si>
  <si>
    <t>2361</t>
  </si>
  <si>
    <t>Weyerhaeuser Elementary</t>
  </si>
  <si>
    <t>Collins Alternative Programs</t>
  </si>
  <si>
    <t>2190</t>
  </si>
  <si>
    <t>Elk Ridge Elementary</t>
  </si>
  <si>
    <t>4309</t>
  </si>
  <si>
    <t>Foothills Elementary</t>
  </si>
  <si>
    <t>3458</t>
  </si>
  <si>
    <t>Glacier Middle School</t>
  </si>
  <si>
    <t>4471</t>
  </si>
  <si>
    <t>Mountain Meadow Elementary</t>
  </si>
  <si>
    <t>4569</t>
  </si>
  <si>
    <t>White River High School</t>
  </si>
  <si>
    <t>5045</t>
  </si>
  <si>
    <t>White River Special Ed Services</t>
  </si>
  <si>
    <t>4170</t>
  </si>
  <si>
    <t>Wilkeson Elementary School</t>
  </si>
  <si>
    <t>4582</t>
  </si>
  <si>
    <t>Columbia Junior High School</t>
  </si>
  <si>
    <t>2878</t>
  </si>
  <si>
    <t>Discovery Primary School</t>
  </si>
  <si>
    <t>2809</t>
  </si>
  <si>
    <t>Endeavour Intermediate</t>
  </si>
  <si>
    <t>2773</t>
  </si>
  <si>
    <t>Fife High School</t>
  </si>
  <si>
    <t>4557</t>
  </si>
  <si>
    <t>Hedden Elementary School</t>
  </si>
  <si>
    <t>3798</t>
  </si>
  <si>
    <t>Surprise Lake Middle School</t>
  </si>
  <si>
    <t>5950</t>
  </si>
  <si>
    <t>Bates Technical High School</t>
  </si>
  <si>
    <t>3725</t>
  </si>
  <si>
    <t>Shaw Island Elementary School</t>
  </si>
  <si>
    <t>5299</t>
  </si>
  <si>
    <t>CVA-Lopez Island</t>
  </si>
  <si>
    <t>4178</t>
  </si>
  <si>
    <t>Decatur Elementary</t>
  </si>
  <si>
    <t>4107</t>
  </si>
  <si>
    <t>Lopez Elementary School</t>
  </si>
  <si>
    <t>2632</t>
  </si>
  <si>
    <t>Lopez Middle High School</t>
  </si>
  <si>
    <t>2520</t>
  </si>
  <si>
    <t>Friday Harbor Elementary School</t>
  </si>
  <si>
    <t>2879</t>
  </si>
  <si>
    <t>Friday Harbor High School</t>
  </si>
  <si>
    <t>3011</t>
  </si>
  <si>
    <t>Friday Harbor Middle School</t>
  </si>
  <si>
    <t>Griffin Bay School</t>
  </si>
  <si>
    <t>2577</t>
  </si>
  <si>
    <t>Concrete Elementary</t>
  </si>
  <si>
    <t>2810</t>
  </si>
  <si>
    <t>Concrete High School</t>
  </si>
  <si>
    <t>1762</t>
  </si>
  <si>
    <t>Skagit River School House</t>
  </si>
  <si>
    <t>5087</t>
  </si>
  <si>
    <t>Special Services School</t>
  </si>
  <si>
    <t>1605</t>
  </si>
  <si>
    <t>Twin Cedars High School</t>
  </si>
  <si>
    <t>3603</t>
  </si>
  <si>
    <t>Allen Elementary</t>
  </si>
  <si>
    <t>4412</t>
  </si>
  <si>
    <t>Bay View Elementary</t>
  </si>
  <si>
    <t>BECC</t>
  </si>
  <si>
    <t>2362</t>
  </si>
  <si>
    <t>Burlington Edison High School</t>
  </si>
  <si>
    <t>1928</t>
  </si>
  <si>
    <t>Burlington-Edison Alternative School</t>
  </si>
  <si>
    <t>2379</t>
  </si>
  <si>
    <t>3251</t>
  </si>
  <si>
    <t>Lucille Umbarger Elementary</t>
  </si>
  <si>
    <t>2946</t>
  </si>
  <si>
    <t>West View Elementary</t>
  </si>
  <si>
    <t>2521</t>
  </si>
  <si>
    <t>Big Lake Elementary School</t>
  </si>
  <si>
    <t>2380</t>
  </si>
  <si>
    <t>3403</t>
  </si>
  <si>
    <t>Clear Lake Elementary School</t>
  </si>
  <si>
    <t>3942</t>
  </si>
  <si>
    <t>5058</t>
  </si>
  <si>
    <t>Good Beginnings Center</t>
  </si>
  <si>
    <t>2620</t>
  </si>
  <si>
    <t>Lyman Elementary School</t>
  </si>
  <si>
    <t>2774</t>
  </si>
  <si>
    <t>Mary Purcell Elementary School</t>
  </si>
  <si>
    <t>3402</t>
  </si>
  <si>
    <t>Samish Elementary School</t>
  </si>
  <si>
    <t>Sedro Woolley Senior High School</t>
  </si>
  <si>
    <t>1537</t>
  </si>
  <si>
    <t>State Street High School</t>
  </si>
  <si>
    <t>2467</t>
  </si>
  <si>
    <t>Anacortes High School</t>
  </si>
  <si>
    <t>2707</t>
  </si>
  <si>
    <t>Anacortes Middle School</t>
  </si>
  <si>
    <t>5176</t>
  </si>
  <si>
    <t>Cap Sante High School</t>
  </si>
  <si>
    <t>3182</t>
  </si>
  <si>
    <t>Fidalgo Elementary</t>
  </si>
  <si>
    <t>3252</t>
  </si>
  <si>
    <t>Island View Elementary</t>
  </si>
  <si>
    <t>3057</t>
  </si>
  <si>
    <t>Mount Erie Elementary</t>
  </si>
  <si>
    <t>3404</t>
  </si>
  <si>
    <t>Whitney Elementary</t>
  </si>
  <si>
    <t>2522</t>
  </si>
  <si>
    <t>La Conner Elementary</t>
  </si>
  <si>
    <t>2276</t>
  </si>
  <si>
    <t>La Conner High School</t>
  </si>
  <si>
    <t>3900</t>
  </si>
  <si>
    <t>La Conner Middle</t>
  </si>
  <si>
    <t>2578</t>
  </si>
  <si>
    <t>Conway School</t>
  </si>
  <si>
    <t>4329</t>
  </si>
  <si>
    <t>Centennial Elementary School</t>
  </si>
  <si>
    <t>3183</t>
  </si>
  <si>
    <t>3821</t>
  </si>
  <si>
    <t>La Venture Middle School</t>
  </si>
  <si>
    <t>2579</t>
  </si>
  <si>
    <t>4013</t>
  </si>
  <si>
    <t>Little Mountain Elementary</t>
  </si>
  <si>
    <t>3001</t>
  </si>
  <si>
    <t>Madison Elementary</t>
  </si>
  <si>
    <t>4511</t>
  </si>
  <si>
    <t>Mount Baker Middle School</t>
  </si>
  <si>
    <t>2295</t>
  </si>
  <si>
    <t>Mount Vernon High School</t>
  </si>
  <si>
    <t>3829</t>
  </si>
  <si>
    <t>Mount Vernon Special Ed</t>
  </si>
  <si>
    <t>1992</t>
  </si>
  <si>
    <t>Skagit Family Learning Center MVSD</t>
  </si>
  <si>
    <t>2880</t>
  </si>
  <si>
    <t>3363</t>
  </si>
  <si>
    <t>Skagit County Detention Center</t>
  </si>
  <si>
    <t>3420</t>
  </si>
  <si>
    <t>Whatcom Co Detention Ctr</t>
  </si>
  <si>
    <t>3405</t>
  </si>
  <si>
    <t>Skamania Elementary</t>
  </si>
  <si>
    <t>3459</t>
  </si>
  <si>
    <t>Mount Pleasant Elementary School</t>
  </si>
  <si>
    <t>3406</t>
  </si>
  <si>
    <t>Mill A Elementary School</t>
  </si>
  <si>
    <t>2882</t>
  </si>
  <si>
    <t>1765</t>
  </si>
  <si>
    <t>Preschool</t>
  </si>
  <si>
    <t>2682</t>
  </si>
  <si>
    <t>3119</t>
  </si>
  <si>
    <t>Stevenson High School</t>
  </si>
  <si>
    <t>3800</t>
  </si>
  <si>
    <t>Wind River Middle School</t>
  </si>
  <si>
    <t>4316</t>
  </si>
  <si>
    <t>Mill Creek Elementary</t>
  </si>
  <si>
    <t>3686</t>
  </si>
  <si>
    <t>Monroe Elementary</t>
  </si>
  <si>
    <t>2364</t>
  </si>
  <si>
    <t>North Middle School</t>
  </si>
  <si>
    <t>1663</t>
  </si>
  <si>
    <t>NW Learning Center</t>
  </si>
  <si>
    <t>4530</t>
  </si>
  <si>
    <t>Penny Creek Elementary</t>
  </si>
  <si>
    <t>Port Gardner</t>
  </si>
  <si>
    <t>4137</t>
  </si>
  <si>
    <t>Sequoia High School</t>
  </si>
  <si>
    <t>4298</t>
  </si>
  <si>
    <t>Silver Firs Elementary</t>
  </si>
  <si>
    <t>2545</t>
  </si>
  <si>
    <t>Silver Lake Elementary</t>
  </si>
  <si>
    <t>3903</t>
  </si>
  <si>
    <t>3002</t>
  </si>
  <si>
    <t>View Ridge Elementary</t>
  </si>
  <si>
    <t>2752</t>
  </si>
  <si>
    <t>4125</t>
  </si>
  <si>
    <t>Woodside Elementary</t>
  </si>
  <si>
    <t>3407</t>
  </si>
  <si>
    <t>4382</t>
  </si>
  <si>
    <t>Cedar Wood Elementary</t>
  </si>
  <si>
    <t>2601</t>
  </si>
  <si>
    <t>3752</t>
  </si>
  <si>
    <t>Eisenhower Middle School</t>
  </si>
  <si>
    <t>3184</t>
  </si>
  <si>
    <t>Everett High School</t>
  </si>
  <si>
    <t>3253</t>
  </si>
  <si>
    <t>5091</t>
  </si>
  <si>
    <t>Forest View Elementary School</t>
  </si>
  <si>
    <t>2065</t>
  </si>
  <si>
    <t>Garfield Elementary School</t>
  </si>
  <si>
    <t>4437</t>
  </si>
  <si>
    <t>Gateway Middle School</t>
  </si>
  <si>
    <t>2883</t>
  </si>
  <si>
    <t>4334</t>
  </si>
  <si>
    <t>Heatherwood Middle School</t>
  </si>
  <si>
    <t>4438</t>
  </si>
  <si>
    <t>Henry M. Jackson High School</t>
  </si>
  <si>
    <t>2751</t>
  </si>
  <si>
    <t>Jackson Elementary School</t>
  </si>
  <si>
    <t>3533</t>
  </si>
  <si>
    <t>2811</t>
  </si>
  <si>
    <t>Lowell Elementary</t>
  </si>
  <si>
    <t>2669</t>
  </si>
  <si>
    <t>5099</t>
  </si>
  <si>
    <t>Cavelero Mid High School</t>
  </si>
  <si>
    <t>4391</t>
  </si>
  <si>
    <t>4534</t>
  </si>
  <si>
    <t>2885</t>
  </si>
  <si>
    <t>Hillcrest Elementary School</t>
  </si>
  <si>
    <t>1753</t>
  </si>
  <si>
    <t>Homelink</t>
  </si>
  <si>
    <t>3408</t>
  </si>
  <si>
    <t>Lake Stevens Middle School</t>
  </si>
  <si>
    <t>2426</t>
  </si>
  <si>
    <t>Lake Stevens Sr High School</t>
  </si>
  <si>
    <t>2884</t>
  </si>
  <si>
    <t>Mt. Pilchuck Elementary School</t>
  </si>
  <si>
    <t>4139</t>
  </si>
  <si>
    <t>North Lake Middle School</t>
  </si>
  <si>
    <t>Skyline Elementary</t>
  </si>
  <si>
    <t>3753</t>
  </si>
  <si>
    <t>4247</t>
  </si>
  <si>
    <t>ACES High School</t>
  </si>
  <si>
    <t>4303</t>
  </si>
  <si>
    <t>4342</t>
  </si>
  <si>
    <t>Columbia Elementary</t>
  </si>
  <si>
    <t>4304</t>
  </si>
  <si>
    <t>1960</t>
  </si>
  <si>
    <t>ECEAP</t>
  </si>
  <si>
    <t>4469</t>
  </si>
  <si>
    <t>Endeavour Elementary</t>
  </si>
  <si>
    <t>4231</t>
  </si>
  <si>
    <t>Explorer Middle School</t>
  </si>
  <si>
    <t>2886</t>
  </si>
  <si>
    <t>Fairmount Elementary</t>
  </si>
  <si>
    <t>4430</t>
  </si>
  <si>
    <t>Harbour Pointe Middle School</t>
  </si>
  <si>
    <t>4344</t>
  </si>
  <si>
    <t>Horizon Elementary</t>
  </si>
  <si>
    <t>4433</t>
  </si>
  <si>
    <t>Kamiak High School</t>
  </si>
  <si>
    <t>3688</t>
  </si>
  <si>
    <t>Mariner High School</t>
  </si>
  <si>
    <t>2111</t>
  </si>
  <si>
    <t>4164</t>
  </si>
  <si>
    <t>Mukilteo Elementary</t>
  </si>
  <si>
    <t>4583</t>
  </si>
  <si>
    <t>Odyssey Elementary</t>
  </si>
  <si>
    <t>3121</t>
  </si>
  <si>
    <t>Olivia Park Elementary</t>
  </si>
  <si>
    <t>3120</t>
  </si>
  <si>
    <t>Olympic View Middle School</t>
  </si>
  <si>
    <t>4165</t>
  </si>
  <si>
    <t>Picnic Point Elementary</t>
  </si>
  <si>
    <t>3687</t>
  </si>
  <si>
    <t>Serene Lake Elementary</t>
  </si>
  <si>
    <t>1848</t>
  </si>
  <si>
    <t>4425</t>
  </si>
  <si>
    <t>Voyager Middle School</t>
  </si>
  <si>
    <t>3560</t>
  </si>
  <si>
    <t>Alderwood Middle School</t>
  </si>
  <si>
    <t>3302</t>
  </si>
  <si>
    <t>Beverly Elementary</t>
  </si>
  <si>
    <t>3536</t>
  </si>
  <si>
    <t>Brier Elementary</t>
  </si>
  <si>
    <t>3650</t>
  </si>
  <si>
    <t>Brier Terrace Middle School</t>
  </si>
  <si>
    <t>3409</t>
  </si>
  <si>
    <t>Cedar Valley Community School</t>
  </si>
  <si>
    <t>3304</t>
  </si>
  <si>
    <t>Cedar Way Elementary</t>
  </si>
  <si>
    <t>1520</t>
  </si>
  <si>
    <t>Challenge Elementary</t>
  </si>
  <si>
    <t>3534</t>
  </si>
  <si>
    <t>Chase Lake Elementary</t>
  </si>
  <si>
    <t>3691</t>
  </si>
  <si>
    <t>College Place Elementary</t>
  </si>
  <si>
    <t>College Place Middle School</t>
  </si>
  <si>
    <t>3185</t>
  </si>
  <si>
    <t>5060</t>
  </si>
  <si>
    <t>Edmonds Career Access</t>
  </si>
  <si>
    <t>Edmonds Career Options</t>
  </si>
  <si>
    <t>3606</t>
  </si>
  <si>
    <t>Edmonds Elementary</t>
  </si>
  <si>
    <t>1966</t>
  </si>
  <si>
    <t>Edmonds Heights K-12</t>
  </si>
  <si>
    <t>1519</t>
  </si>
  <si>
    <t>Edmonds Independent Learning</t>
  </si>
  <si>
    <t>Edmonds Woodway High School</t>
  </si>
  <si>
    <t>3607</t>
  </si>
  <si>
    <t>Hazelwood Elementary</t>
  </si>
  <si>
    <t>3689</t>
  </si>
  <si>
    <t>3122</t>
  </si>
  <si>
    <t>Lynndale Elementary</t>
  </si>
  <si>
    <t>3503</t>
  </si>
  <si>
    <t>Lynnwood Elementary</t>
  </si>
  <si>
    <t>3755</t>
  </si>
  <si>
    <t>Lynnwood High School</t>
  </si>
  <si>
    <t>3463</t>
  </si>
  <si>
    <t>Madrona Nongraded</t>
  </si>
  <si>
    <t>3818</t>
  </si>
  <si>
    <t>Maplewood Center</t>
  </si>
  <si>
    <t>1685</t>
  </si>
  <si>
    <t>Maplewood Parent Coop</t>
  </si>
  <si>
    <t>2887</t>
  </si>
  <si>
    <t>Martha Lake Elementary</t>
  </si>
  <si>
    <t>3504</t>
  </si>
  <si>
    <t>Meadowdale Elementary</t>
  </si>
  <si>
    <t>3464</t>
  </si>
  <si>
    <t>Meadowdale High School</t>
  </si>
  <si>
    <t>3353</t>
  </si>
  <si>
    <t>Meadowdale Middle School</t>
  </si>
  <si>
    <t>3254</t>
  </si>
  <si>
    <t>Mountlake Terrace Elementary</t>
  </si>
  <si>
    <t>3303</t>
  </si>
  <si>
    <t>Mountlake Terrace High School</t>
  </si>
  <si>
    <t>3608</t>
  </si>
  <si>
    <t>Oak Heights Elementary</t>
  </si>
  <si>
    <t>3854</t>
  </si>
  <si>
    <t>Scriber Lake High School</t>
  </si>
  <si>
    <t>3461</t>
  </si>
  <si>
    <t>Seaview Elementary</t>
  </si>
  <si>
    <t>3605</t>
  </si>
  <si>
    <t>Sherwood Elementary</t>
  </si>
  <si>
    <t>1830</t>
  </si>
  <si>
    <t>Special Education Contracted</t>
  </si>
  <si>
    <t>3410</t>
  </si>
  <si>
    <t>Spruce Elementary</t>
  </si>
  <si>
    <t>2888</t>
  </si>
  <si>
    <t>Terrace Park Elementary</t>
  </si>
  <si>
    <t>Unassigned Special Education</t>
  </si>
  <si>
    <t>3186</t>
  </si>
  <si>
    <t>Westgate Elementary</t>
  </si>
  <si>
    <t>2523</t>
  </si>
  <si>
    <t>Arlington High School</t>
  </si>
  <si>
    <t>Arlington Special Educ School</t>
  </si>
  <si>
    <t>4327</t>
  </si>
  <si>
    <t>Eagle Creek Elementary</t>
  </si>
  <si>
    <t>5010</t>
  </si>
  <si>
    <t>Haller Middle School</t>
  </si>
  <si>
    <t>4436</t>
  </si>
  <si>
    <t>Kent Prairie Elementary</t>
  </si>
  <si>
    <t>4573</t>
  </si>
  <si>
    <t>3124</t>
  </si>
  <si>
    <t>Post Middle School</t>
  </si>
  <si>
    <t>4154</t>
  </si>
  <si>
    <t>Presidents Elementary</t>
  </si>
  <si>
    <t>1714</t>
  </si>
  <si>
    <t>Stillaguamish School</t>
  </si>
  <si>
    <t>4287</t>
  </si>
  <si>
    <t>Weston High School</t>
  </si>
  <si>
    <t>1656</t>
  </si>
  <si>
    <t>10th Street School</t>
  </si>
  <si>
    <t>5209</t>
  </si>
  <si>
    <t>Academy of Const and Engineering</t>
  </si>
  <si>
    <t>4454</t>
  </si>
  <si>
    <t>Allen Creek Elementary School</t>
  </si>
  <si>
    <t>5210</t>
  </si>
  <si>
    <t>Bio Med Academy</t>
  </si>
  <si>
    <t>3059</t>
  </si>
  <si>
    <t>4357</t>
  </si>
  <si>
    <t>Cedarcrest School</t>
  </si>
  <si>
    <t>1895</t>
  </si>
  <si>
    <t>5123</t>
  </si>
  <si>
    <t>Grove Elementary</t>
  </si>
  <si>
    <t>1657</t>
  </si>
  <si>
    <t>Heritage School</t>
  </si>
  <si>
    <t>5211</t>
  </si>
  <si>
    <t>Intl Sch of Communications</t>
  </si>
  <si>
    <t>4323</t>
  </si>
  <si>
    <t>Kellogg Marsh Elementary School</t>
  </si>
  <si>
    <t>3964</t>
  </si>
  <si>
    <t>Liberty Elementary</t>
  </si>
  <si>
    <t>4150</t>
  </si>
  <si>
    <t>Marshall Elementary</t>
  </si>
  <si>
    <t>1927</t>
  </si>
  <si>
    <t>Marysville Arts and Technology High School</t>
  </si>
  <si>
    <t>1862</t>
  </si>
  <si>
    <t>Marysville Coop Program</t>
  </si>
  <si>
    <t>3355</t>
  </si>
  <si>
    <t>Marysville Middle School</t>
  </si>
  <si>
    <t>4233</t>
  </si>
  <si>
    <t>Marysville Mountain View High School</t>
  </si>
  <si>
    <t>5212</t>
  </si>
  <si>
    <t>Marysville On-line Move Up Program</t>
  </si>
  <si>
    <t>1910</t>
  </si>
  <si>
    <t>Marysville SD Special</t>
  </si>
  <si>
    <t>5213</t>
  </si>
  <si>
    <t>MP Pathways of Choice</t>
  </si>
  <si>
    <t>3651</t>
  </si>
  <si>
    <t>Pinewood Elementary</t>
  </si>
  <si>
    <t>4510</t>
  </si>
  <si>
    <t>Quil Ceda Elementary</t>
  </si>
  <si>
    <t>5214</t>
  </si>
  <si>
    <t>School for the Entrepreneur</t>
  </si>
  <si>
    <t>1744</t>
  </si>
  <si>
    <t>School Home Partnership Program</t>
  </si>
  <si>
    <t>3187</t>
  </si>
  <si>
    <t>Shoultes Elementary</t>
  </si>
  <si>
    <t>3537</t>
  </si>
  <si>
    <t>Sunnyside Elementary</t>
  </si>
  <si>
    <t>2813</t>
  </si>
  <si>
    <t>3354</t>
  </si>
  <si>
    <t>Tulalip Elementary</t>
  </si>
  <si>
    <t>2948</t>
  </si>
  <si>
    <t>Index Elementary School</t>
  </si>
  <si>
    <t>4362</t>
  </si>
  <si>
    <t>Chain Lake Elementary School</t>
  </si>
  <si>
    <t>3060</t>
  </si>
  <si>
    <t>Frank Wagner Elementary</t>
  </si>
  <si>
    <t>4594</t>
  </si>
  <si>
    <t>Fryelands Elementary</t>
  </si>
  <si>
    <t>4544</t>
  </si>
  <si>
    <t>Hidden River Middle School</t>
  </si>
  <si>
    <t>1806</t>
  </si>
  <si>
    <t>Leaders In Learning</t>
  </si>
  <si>
    <t>2546</t>
  </si>
  <si>
    <t>Maltby Elementary</t>
  </si>
  <si>
    <t>4528</t>
  </si>
  <si>
    <t>Monroe High School</t>
  </si>
  <si>
    <t>1570</t>
  </si>
  <si>
    <t>Monroe Special Ed Preschool</t>
  </si>
  <si>
    <t>1643</t>
  </si>
  <si>
    <t>Out Of District Special Ed</t>
  </si>
  <si>
    <t>5040</t>
  </si>
  <si>
    <t>Park Place Middle School</t>
  </si>
  <si>
    <t>4159</t>
  </si>
  <si>
    <t>Salem Woods Elementary School</t>
  </si>
  <si>
    <t>1777</t>
  </si>
  <si>
    <t>Sky Valley Education Center</t>
  </si>
  <si>
    <t>5109</t>
  </si>
  <si>
    <t>WAVA</t>
  </si>
  <si>
    <t>4265</t>
  </si>
  <si>
    <t>AIM High School</t>
  </si>
  <si>
    <t>4366</t>
  </si>
  <si>
    <t>3305</t>
  </si>
  <si>
    <t>Cathcart Elementary</t>
  </si>
  <si>
    <t>4395</t>
  </si>
  <si>
    <t>Centennial Middle School</t>
  </si>
  <si>
    <t>2446</t>
  </si>
  <si>
    <t>Central Elementary</t>
  </si>
  <si>
    <t>4241</t>
  </si>
  <si>
    <t>Dutch Hill Elementary</t>
  </si>
  <si>
    <t>3005</t>
  </si>
  <si>
    <t>5128</t>
  </si>
  <si>
    <t>Glacier Peak High School</t>
  </si>
  <si>
    <t>3981</t>
  </si>
  <si>
    <t>High School Re Entry</t>
  </si>
  <si>
    <t>5100</t>
  </si>
  <si>
    <t>Little Cedars Elementary School</t>
  </si>
  <si>
    <t>2073</t>
  </si>
  <si>
    <t>Machias Elementary</t>
  </si>
  <si>
    <t>1904</t>
  </si>
  <si>
    <t>Parent Partnerhip</t>
  </si>
  <si>
    <t>3561</t>
  </si>
  <si>
    <t>Riverview Elementary</t>
  </si>
  <si>
    <t>4184</t>
  </si>
  <si>
    <t>Seattle Hill Elementary</t>
  </si>
  <si>
    <t>1730</t>
  </si>
  <si>
    <t>Snohomish Center</t>
  </si>
  <si>
    <t>2428</t>
  </si>
  <si>
    <t>Snohomish High School</t>
  </si>
  <si>
    <t>4383</t>
  </si>
  <si>
    <t>Totem Falls</t>
  </si>
  <si>
    <t>4145</t>
  </si>
  <si>
    <t>Valley View Middle School</t>
  </si>
  <si>
    <t>4576</t>
  </si>
  <si>
    <t>Cougar Creek Elementary School</t>
  </si>
  <si>
    <t>4477</t>
  </si>
  <si>
    <t>English Crossing Elementary</t>
  </si>
  <si>
    <t>3255</t>
  </si>
  <si>
    <t>Lakewood Elementary School</t>
  </si>
  <si>
    <t>4204</t>
  </si>
  <si>
    <t>Lakewood High School</t>
  </si>
  <si>
    <t>Lakewood Middle School</t>
  </si>
  <si>
    <t>4399</t>
  </si>
  <si>
    <t>Gold Bar Elementary</t>
  </si>
  <si>
    <t>5114</t>
  </si>
  <si>
    <t>Sky Valley Options</t>
  </si>
  <si>
    <t>1670</t>
  </si>
  <si>
    <t>Student Services School</t>
  </si>
  <si>
    <t>5152</t>
  </si>
  <si>
    <t>Sultan Alternative Education School</t>
  </si>
  <si>
    <t>2229</t>
  </si>
  <si>
    <t>Sultan Elementary School</t>
  </si>
  <si>
    <t>2105</t>
  </si>
  <si>
    <t>Sultan Middle School</t>
  </si>
  <si>
    <t>4274</t>
  </si>
  <si>
    <t>Sultan Senior High School</t>
  </si>
  <si>
    <t>3609</t>
  </si>
  <si>
    <t>Darrington Elementary School</t>
  </si>
  <si>
    <t>3188</t>
  </si>
  <si>
    <t>Darrington Sr High School</t>
  </si>
  <si>
    <t>5171</t>
  </si>
  <si>
    <t>Granite Falls High School</t>
  </si>
  <si>
    <t>4113</t>
  </si>
  <si>
    <t>Granite Falls Middle School</t>
  </si>
  <si>
    <t>4479</t>
  </si>
  <si>
    <t>Monte Cristo Elementary</t>
  </si>
  <si>
    <t>4330</t>
  </si>
  <si>
    <t>Mountain Way Elementary</t>
  </si>
  <si>
    <t>4513</t>
  </si>
  <si>
    <t>Cedarhome Elementary School</t>
  </si>
  <si>
    <t>4553</t>
  </si>
  <si>
    <t>Elger Bay Elementary</t>
  </si>
  <si>
    <t>5108</t>
  </si>
  <si>
    <t>Lincoln Academy</t>
  </si>
  <si>
    <t>1707</t>
  </si>
  <si>
    <t>Lincoln Hill High School</t>
  </si>
  <si>
    <t>4512</t>
  </si>
  <si>
    <t>Port Susan Middle School</t>
  </si>
  <si>
    <t>5004</t>
  </si>
  <si>
    <t>Saratoga School</t>
  </si>
  <si>
    <t>3125</t>
  </si>
  <si>
    <t>Stanwood Elementary School</t>
  </si>
  <si>
    <t>2581</t>
  </si>
  <si>
    <t>Stanwood High School</t>
  </si>
  <si>
    <t>2400</t>
  </si>
  <si>
    <t>Stanwood Middle School</t>
  </si>
  <si>
    <t>4364</t>
  </si>
  <si>
    <t>Twin City Elementary</t>
  </si>
  <si>
    <t>4551</t>
  </si>
  <si>
    <t>Utsalady Elementary</t>
  </si>
  <si>
    <t>1533</t>
  </si>
  <si>
    <t>A-3 Multiagency Adolescent Prog</t>
  </si>
  <si>
    <t>2156</t>
  </si>
  <si>
    <t>Adams Elementary</t>
  </si>
  <si>
    <t>1567</t>
  </si>
  <si>
    <t>Alternative Bancroft School</t>
  </si>
  <si>
    <t>1566</t>
  </si>
  <si>
    <t>Alternative Northeast Community Center Preschool</t>
  </si>
  <si>
    <t>2381</t>
  </si>
  <si>
    <t>Arlington Elementary</t>
  </si>
  <si>
    <t>3357</t>
  </si>
  <si>
    <t>Balboa Elementary</t>
  </si>
  <si>
    <t>2155</t>
  </si>
  <si>
    <t>2218</t>
  </si>
  <si>
    <t>Browne Elementary</t>
  </si>
  <si>
    <t>3008</t>
  </si>
  <si>
    <t>Bryant Center</t>
  </si>
  <si>
    <t>4457</t>
  </si>
  <si>
    <t>Chase Middle School</t>
  </si>
  <si>
    <t>2129</t>
  </si>
  <si>
    <t>Cooper Elementary</t>
  </si>
  <si>
    <t>3412</t>
  </si>
  <si>
    <t>Ferris High School</t>
  </si>
  <si>
    <t>2312</t>
  </si>
  <si>
    <t>Finch Elementary</t>
  </si>
  <si>
    <t>2127</t>
  </si>
  <si>
    <t>3727</t>
  </si>
  <si>
    <t>Garfield Elementary</t>
  </si>
  <si>
    <t>3758</t>
  </si>
  <si>
    <t>Garry Middle School</t>
  </si>
  <si>
    <t>3258</t>
  </si>
  <si>
    <t>Glover Middle School</t>
  </si>
  <si>
    <t>3729</t>
  </si>
  <si>
    <t>3007</t>
  </si>
  <si>
    <t>Hamblen Elementary</t>
  </si>
  <si>
    <t>2056</t>
  </si>
  <si>
    <t>Holmes Elementary</t>
  </si>
  <si>
    <t>2258</t>
  </si>
  <si>
    <t>Hutton Elementary</t>
  </si>
  <si>
    <t>3506</t>
  </si>
  <si>
    <t>Indian Trail Elementary</t>
  </si>
  <si>
    <t>2172</t>
  </si>
  <si>
    <t>Lewis &amp; Clark High School</t>
  </si>
  <si>
    <t>2401</t>
  </si>
  <si>
    <t>Libby Center</t>
  </si>
  <si>
    <t>2952</t>
  </si>
  <si>
    <t>Lidgerwood Elementary</t>
  </si>
  <si>
    <t>2951</t>
  </si>
  <si>
    <t>Lincoln Heights Elementary</t>
  </si>
  <si>
    <t>3190</t>
  </si>
  <si>
    <t>Linwood Elementary</t>
  </si>
  <si>
    <t>3719</t>
  </si>
  <si>
    <t>Logan Elementary</t>
  </si>
  <si>
    <t>3718</t>
  </si>
  <si>
    <t>2708</t>
  </si>
  <si>
    <t>4389</t>
  </si>
  <si>
    <t>Moran Prairie Elementary</t>
  </si>
  <si>
    <t>4035</t>
  </si>
  <si>
    <t>Mullan Road Elementary</t>
  </si>
  <si>
    <t>2106</t>
  </si>
  <si>
    <t>North Central High School</t>
  </si>
  <si>
    <t>5250</t>
  </si>
  <si>
    <t>On Track Academy</t>
  </si>
  <si>
    <t>2096</t>
  </si>
  <si>
    <t>Regal Elementary</t>
  </si>
  <si>
    <t>2950</t>
  </si>
  <si>
    <t>Ridgeview Elementary</t>
  </si>
  <si>
    <t>2479</t>
  </si>
  <si>
    <t>Rogers High School</t>
  </si>
  <si>
    <t>2086</t>
  </si>
  <si>
    <t>Roosevelt Elementary</t>
  </si>
  <si>
    <t>3356</t>
  </si>
  <si>
    <t>3413</t>
  </si>
  <si>
    <t>Salk Middle School</t>
  </si>
  <si>
    <t>SCCP Images</t>
  </si>
  <si>
    <t>3189</t>
  </si>
  <si>
    <t>Shadle Park High School</t>
  </si>
  <si>
    <t>3257</t>
  </si>
  <si>
    <t>Shaw Middle School</t>
  </si>
  <si>
    <t>2110</t>
  </si>
  <si>
    <t>Sheridan Elementary</t>
  </si>
  <si>
    <t>5113</t>
  </si>
  <si>
    <t>Spokane Regional Health District</t>
  </si>
  <si>
    <t>2108</t>
  </si>
  <si>
    <t>Stevens Elementary</t>
  </si>
  <si>
    <t>5301</t>
  </si>
  <si>
    <t>The Community School</t>
  </si>
  <si>
    <t>3063</t>
  </si>
  <si>
    <t>Westview Elementary</t>
  </si>
  <si>
    <t>2191</t>
  </si>
  <si>
    <t>Whitman Elementary</t>
  </si>
  <si>
    <t>2109</t>
  </si>
  <si>
    <t>Willard Elementary</t>
  </si>
  <si>
    <t>2296</t>
  </si>
  <si>
    <t>Wilson Elementary</t>
  </si>
  <si>
    <t>4192</t>
  </si>
  <si>
    <t>3723</t>
  </si>
  <si>
    <t>Orchard Prairie Elementary</t>
  </si>
  <si>
    <t>2097</t>
  </si>
  <si>
    <t>Great Northern Elementary</t>
  </si>
  <si>
    <t>4036</t>
  </si>
  <si>
    <t>Lake Spokane Elementary</t>
  </si>
  <si>
    <t>4333</t>
  </si>
  <si>
    <t>Lakeside High School</t>
  </si>
  <si>
    <t>4521</t>
  </si>
  <si>
    <t>Lakeside Middle School</t>
  </si>
  <si>
    <t>2341</t>
  </si>
  <si>
    <t>Nine Mile Falls Elementary</t>
  </si>
  <si>
    <t>4483</t>
  </si>
  <si>
    <t>Hallett Elementary</t>
  </si>
  <si>
    <t>5042</t>
  </si>
  <si>
    <t>Medical Lake Alternative High School</t>
  </si>
  <si>
    <t>2890</t>
  </si>
  <si>
    <t>Medical Lake High School</t>
  </si>
  <si>
    <t>3965</t>
  </si>
  <si>
    <t>Medical Lake Middle School</t>
  </si>
  <si>
    <t>4577</t>
  </si>
  <si>
    <t>Michael Anderson Elementary</t>
  </si>
  <si>
    <t>3693</t>
  </si>
  <si>
    <t>Brentwood Elementary School</t>
  </si>
  <si>
    <t>3562</t>
  </si>
  <si>
    <t>Colbert Elementary School</t>
  </si>
  <si>
    <t>3414</t>
  </si>
  <si>
    <t>3759</t>
  </si>
  <si>
    <t>Farwell Elementary School</t>
  </si>
  <si>
    <t>1803</t>
  </si>
  <si>
    <t>Mead Alternative High School</t>
  </si>
  <si>
    <t>1858</t>
  </si>
  <si>
    <t>Mead Education Partnership Prog</t>
  </si>
  <si>
    <t>5122</t>
  </si>
  <si>
    <t>Mead PreSchool</t>
  </si>
  <si>
    <t>2402</t>
  </si>
  <si>
    <t>Mead Senior High School</t>
  </si>
  <si>
    <t>4400</t>
  </si>
  <si>
    <t>Meadow Ridge Elementary</t>
  </si>
  <si>
    <t>4133</t>
  </si>
  <si>
    <t>3191</t>
  </si>
  <si>
    <t>Mountainside Middle School</t>
  </si>
  <si>
    <t>4491</t>
  </si>
  <si>
    <t>Mt Spokane High School</t>
  </si>
  <si>
    <t>3851</t>
  </si>
  <si>
    <t>5094</t>
  </si>
  <si>
    <t>Prairie View Elementary</t>
  </si>
  <si>
    <t>5268</t>
  </si>
  <si>
    <t>Riverpoint Academy</t>
  </si>
  <si>
    <t>4134</t>
  </si>
  <si>
    <t>Shiloh Hills Elementary</t>
  </si>
  <si>
    <t>3259</t>
  </si>
  <si>
    <t>3918</t>
  </si>
  <si>
    <t>Barker Center</t>
  </si>
  <si>
    <t>3260</t>
  </si>
  <si>
    <t>Bowdish Middle School</t>
  </si>
  <si>
    <t>2892</t>
  </si>
  <si>
    <t>Broadway Elementary</t>
  </si>
  <si>
    <t>3065</t>
  </si>
  <si>
    <t>Central Valley High School</t>
  </si>
  <si>
    <t>5068</t>
  </si>
  <si>
    <t>Central Valley Kindergarten Center</t>
  </si>
  <si>
    <t>3929</t>
  </si>
  <si>
    <t>Chester Elementary School</t>
  </si>
  <si>
    <t>3890</t>
  </si>
  <si>
    <t>2157</t>
  </si>
  <si>
    <t>Greenacres Elementary</t>
  </si>
  <si>
    <t>3573</t>
  </si>
  <si>
    <t>Greenacres Middle School</t>
  </si>
  <si>
    <t>4185</t>
  </si>
  <si>
    <t>Horizon Middle School</t>
  </si>
  <si>
    <t>5166</t>
  </si>
  <si>
    <t>I-TRACC</t>
  </si>
  <si>
    <t>4529</t>
  </si>
  <si>
    <t>Liberty Lake Elementary</t>
  </si>
  <si>
    <t>3127</t>
  </si>
  <si>
    <t>McDonald Elementary School</t>
  </si>
  <si>
    <t>2776</t>
  </si>
  <si>
    <t>North Pines Middle School</t>
  </si>
  <si>
    <t>5003</t>
  </si>
  <si>
    <t>Off-Campus Special Education</t>
  </si>
  <si>
    <t>2113</t>
  </si>
  <si>
    <t>Opportunity Elementary</t>
  </si>
  <si>
    <t>4098</t>
  </si>
  <si>
    <t>Ponderosa Elementary</t>
  </si>
  <si>
    <t>2953</t>
  </si>
  <si>
    <t>Progress Elementary School</t>
  </si>
  <si>
    <t>3307</t>
  </si>
  <si>
    <t>South Pines Elementary</t>
  </si>
  <si>
    <t>1964</t>
  </si>
  <si>
    <t>Spokane Valley Learning Academy</t>
  </si>
  <si>
    <t>Spokane Valley Tech</t>
  </si>
  <si>
    <t>3465</t>
  </si>
  <si>
    <t>Summit School</t>
  </si>
  <si>
    <t>4160</t>
  </si>
  <si>
    <t>5043</t>
  </si>
  <si>
    <t>University Center</t>
  </si>
  <si>
    <t>3064</t>
  </si>
  <si>
    <t>University Elementary School</t>
  </si>
  <si>
    <t>3415</t>
  </si>
  <si>
    <t>University High School</t>
  </si>
  <si>
    <t>3794</t>
  </si>
  <si>
    <t>Freeman Elementary School</t>
  </si>
  <si>
    <t>3192</t>
  </si>
  <si>
    <t>Freeman High School</t>
  </si>
  <si>
    <t>4593</t>
  </si>
  <si>
    <t>Freeman Middle School</t>
  </si>
  <si>
    <t>2954</t>
  </si>
  <si>
    <t>Betz Elementary</t>
  </si>
  <si>
    <t>Birth To Three</t>
  </si>
  <si>
    <t>3610</t>
  </si>
  <si>
    <t>Cheney High School</t>
  </si>
  <si>
    <t>2447</t>
  </si>
  <si>
    <t>Cheney Middle School</t>
  </si>
  <si>
    <t>5035</t>
  </si>
  <si>
    <t>HomeWorks</t>
  </si>
  <si>
    <t>3761</t>
  </si>
  <si>
    <t>Salnave Elementary</t>
  </si>
  <si>
    <t>2814</t>
  </si>
  <si>
    <t>1769</t>
  </si>
  <si>
    <t>Three Springs High School</t>
  </si>
  <si>
    <t>5269</t>
  </si>
  <si>
    <t>Westwood Middle School</t>
  </si>
  <si>
    <t>3309</t>
  </si>
  <si>
    <t>Windsor Elementary</t>
  </si>
  <si>
    <t>1937</t>
  </si>
  <si>
    <t>Children First</t>
  </si>
  <si>
    <t>1712</t>
  </si>
  <si>
    <t>Continuous Curriculum School</t>
  </si>
  <si>
    <t>4097</t>
  </si>
  <si>
    <t>East Farms School</t>
  </si>
  <si>
    <t>3360</t>
  </si>
  <si>
    <t>East Valley High School</t>
  </si>
  <si>
    <t>3695</t>
  </si>
  <si>
    <t>2955</t>
  </si>
  <si>
    <t>Otis Orchards School</t>
  </si>
  <si>
    <t>2653</t>
  </si>
  <si>
    <t>Trent School</t>
  </si>
  <si>
    <t>3128</t>
  </si>
  <si>
    <t>Trentwood School</t>
  </si>
  <si>
    <t>5156</t>
  </si>
  <si>
    <t>Washington Academy of Arts and Technology</t>
  </si>
  <si>
    <t>3416</t>
  </si>
  <si>
    <t>Liberty High School</t>
  </si>
  <si>
    <t>4226</t>
  </si>
  <si>
    <t>Liberty Jr High &amp; Elementary</t>
  </si>
  <si>
    <t>1628</t>
  </si>
  <si>
    <t>3538</t>
  </si>
  <si>
    <t>Millwood Early Childhood Center</t>
  </si>
  <si>
    <t>3196</t>
  </si>
  <si>
    <t>Ness Elementary</t>
  </si>
  <si>
    <t>3129</t>
  </si>
  <si>
    <t>Orchard Center Elementary</t>
  </si>
  <si>
    <t>3194</t>
  </si>
  <si>
    <t>Pasadena Park Elementary</t>
  </si>
  <si>
    <t>2956</t>
  </si>
  <si>
    <t>Seth Woodard Elementary</t>
  </si>
  <si>
    <t>1838</t>
  </si>
  <si>
    <t>Spokane Valley High School</t>
  </si>
  <si>
    <t>1842</t>
  </si>
  <si>
    <t>Spokane Valley Transition School</t>
  </si>
  <si>
    <t>1755</t>
  </si>
  <si>
    <t>West Valley City School</t>
  </si>
  <si>
    <t>3195</t>
  </si>
  <si>
    <t>West Valley High School</t>
  </si>
  <si>
    <t>2173</t>
  </si>
  <si>
    <t>Arcadia Elementary</t>
  </si>
  <si>
    <t>5270</t>
  </si>
  <si>
    <t>Deer Park Early Learning Center</t>
  </si>
  <si>
    <t>2430</t>
  </si>
  <si>
    <t>Deer Park Elementary</t>
  </si>
  <si>
    <t>4123</t>
  </si>
  <si>
    <t>Deer Park High School</t>
  </si>
  <si>
    <t>1852</t>
  </si>
  <si>
    <t>Deer Park Home Link Program</t>
  </si>
  <si>
    <t>3261</t>
  </si>
  <si>
    <t>Deer Park Middle School</t>
  </si>
  <si>
    <t>2525</t>
  </si>
  <si>
    <t>Chattaroy Elementary</t>
  </si>
  <si>
    <t>1919</t>
  </si>
  <si>
    <t>Independent Scholar</t>
  </si>
  <si>
    <t>4033</t>
  </si>
  <si>
    <t>Riverside Elementary</t>
  </si>
  <si>
    <t>4228</t>
  </si>
  <si>
    <t>Riverside High School</t>
  </si>
  <si>
    <t>3466</t>
  </si>
  <si>
    <t>Riverside Middle School</t>
  </si>
  <si>
    <t>3352</t>
  </si>
  <si>
    <t>Martin Hall Detention Ctr</t>
  </si>
  <si>
    <t>3526</t>
  </si>
  <si>
    <t>Spokane Juvenile Detention School</t>
  </si>
  <si>
    <t>3507</t>
  </si>
  <si>
    <t>Structural Alt Confinement School</t>
  </si>
  <si>
    <t>2049</t>
  </si>
  <si>
    <t>Onion Creek Elementary</t>
  </si>
  <si>
    <t>1709</t>
  </si>
  <si>
    <t>Chewelah Alternative</t>
  </si>
  <si>
    <t>2664</t>
  </si>
  <si>
    <t>Gess Elementary</t>
  </si>
  <si>
    <t>1763</t>
  </si>
  <si>
    <t>Home Link Alternative</t>
  </si>
  <si>
    <t>2404</t>
  </si>
  <si>
    <t>5957</t>
  </si>
  <si>
    <t>5217</t>
  </si>
  <si>
    <t>1851</t>
  </si>
  <si>
    <t>Wellpinit Alliance High School</t>
  </si>
  <si>
    <t>2549</t>
  </si>
  <si>
    <t>Wellpinit Elementary School</t>
  </si>
  <si>
    <t>2550</t>
  </si>
  <si>
    <t>Wellpinit High School</t>
  </si>
  <si>
    <t>4232</t>
  </si>
  <si>
    <t>Wellpinit Middle School</t>
  </si>
  <si>
    <t>1911</t>
  </si>
  <si>
    <t>Wellpinit-Fort Semco High School</t>
  </si>
  <si>
    <t>1932</t>
  </si>
  <si>
    <t>Columbia Virtual Academy</t>
  </si>
  <si>
    <t>5223</t>
  </si>
  <si>
    <t>Paideia High School</t>
  </si>
  <si>
    <t>2405</t>
  </si>
  <si>
    <t>Valley School</t>
  </si>
  <si>
    <t>2957</t>
  </si>
  <si>
    <t>Hofstetter Elementary</t>
  </si>
  <si>
    <t>1594</t>
  </si>
  <si>
    <t>Panorama School</t>
  </si>
  <si>
    <t>3831</t>
  </si>
  <si>
    <t>Colville Junior High School</t>
  </si>
  <si>
    <t>3310</t>
  </si>
  <si>
    <t>Colville Senior High School</t>
  </si>
  <si>
    <t>4180</t>
  </si>
  <si>
    <t>Fort Colville Elementary</t>
  </si>
  <si>
    <t>2480</t>
  </si>
  <si>
    <t>Loon Lake Elementary School</t>
  </si>
  <si>
    <t>Loon Lake Homelink Program</t>
  </si>
  <si>
    <t>4394</t>
  </si>
  <si>
    <t>Summit Valley School</t>
  </si>
  <si>
    <t>Evergreen School</t>
  </si>
  <si>
    <t>3508</t>
  </si>
  <si>
    <t>Columbia High And Elementary</t>
  </si>
  <si>
    <t>5267</t>
  </si>
  <si>
    <t>Digital Electronic Contact Mary Walker Parent Partnership Program</t>
  </si>
  <si>
    <t>3311</t>
  </si>
  <si>
    <t>Mary Walker High School</t>
  </si>
  <si>
    <t>1819</t>
  </si>
  <si>
    <t>Parent Partner Program</t>
  </si>
  <si>
    <t>1857</t>
  </si>
  <si>
    <t>Springdale Academy</t>
  </si>
  <si>
    <t>2297</t>
  </si>
  <si>
    <t>Springdale Elementary</t>
  </si>
  <si>
    <t>3894</t>
  </si>
  <si>
    <t>Springdale Middle School</t>
  </si>
  <si>
    <t>2062</t>
  </si>
  <si>
    <t>Northport Elementary School</t>
  </si>
  <si>
    <t>Northport High School</t>
  </si>
  <si>
    <t>5252</t>
  </si>
  <si>
    <t>Northport Homelink Program</t>
  </si>
  <si>
    <t>5180</t>
  </si>
  <si>
    <t>Columbia Virtual Academy - Kettle Falls</t>
  </si>
  <si>
    <t>2385</t>
  </si>
  <si>
    <t>Kettle Falls Elementary School</t>
  </si>
  <si>
    <t>4206</t>
  </si>
  <si>
    <t>Kettle Falls High School</t>
  </si>
  <si>
    <t>3198</t>
  </si>
  <si>
    <t>Kettle Falls Middle School</t>
  </si>
  <si>
    <t>4346</t>
  </si>
  <si>
    <t>Fort Stevens Elementary</t>
  </si>
  <si>
    <t>5018</t>
  </si>
  <si>
    <t>Lackamas Elementary</t>
  </si>
  <si>
    <t>2260</t>
  </si>
  <si>
    <t>McKenna Elementary</t>
  </si>
  <si>
    <t>4451</t>
  </si>
  <si>
    <t>Mill Pond Elementary School</t>
  </si>
  <si>
    <t>5052</t>
  </si>
  <si>
    <t>Ridgeline Middle School</t>
  </si>
  <si>
    <t>3848</t>
  </si>
  <si>
    <t>Southworth Elementary</t>
  </si>
  <si>
    <t>1627</t>
  </si>
  <si>
    <t>Yelm Extension School</t>
  </si>
  <si>
    <t>2633</t>
  </si>
  <si>
    <t>Yelm High School 12</t>
  </si>
  <si>
    <t>2481</t>
  </si>
  <si>
    <t>Yelm Middle School</t>
  </si>
  <si>
    <t>4224</t>
  </si>
  <si>
    <t>Yelm Prairie Elementary</t>
  </si>
  <si>
    <t>5168</t>
  </si>
  <si>
    <t>Aspire Middle School</t>
  </si>
  <si>
    <t>5167</t>
  </si>
  <si>
    <t>Chambers Prairie Elementary School</t>
  </si>
  <si>
    <t>3361</t>
  </si>
  <si>
    <t>4058</t>
  </si>
  <si>
    <t>Evergreen Forest Elementary</t>
  </si>
  <si>
    <t>4408</t>
  </si>
  <si>
    <t>Horizons Elementary</t>
  </si>
  <si>
    <t>4409</t>
  </si>
  <si>
    <t>Komachin Middle School</t>
  </si>
  <si>
    <t>3653</t>
  </si>
  <si>
    <t>Lacey Elementary</t>
  </si>
  <si>
    <t>3539</t>
  </si>
  <si>
    <t>Lakes Elementary School</t>
  </si>
  <si>
    <t>3262</t>
  </si>
  <si>
    <t>Lydia Hawk Elementary</t>
  </si>
  <si>
    <t>4255</t>
  </si>
  <si>
    <t>Meadows Elementary</t>
  </si>
  <si>
    <t>3130</t>
  </si>
  <si>
    <t>3611</t>
  </si>
  <si>
    <t>Nisqually Middle School</t>
  </si>
  <si>
    <t>3010</t>
  </si>
  <si>
    <t>North Thurston High School</t>
  </si>
  <si>
    <t>3709</t>
  </si>
  <si>
    <t>Olympic View Elementary</t>
  </si>
  <si>
    <t>4271</t>
  </si>
  <si>
    <t>Pleasant Glade Elementary</t>
  </si>
  <si>
    <t>4427</t>
  </si>
  <si>
    <t>River Ridge High School</t>
  </si>
  <si>
    <t>4368</t>
  </si>
  <si>
    <t>Seven Oaks Elementary</t>
  </si>
  <si>
    <t>2754</t>
  </si>
  <si>
    <t>South Bay Elementary</t>
  </si>
  <si>
    <t>4314</t>
  </si>
  <si>
    <t>South Sound High School</t>
  </si>
  <si>
    <t>3710</t>
  </si>
  <si>
    <t>Timberline High School</t>
  </si>
  <si>
    <t>8407</t>
  </si>
  <si>
    <t>Wa He Lut Indian School</t>
  </si>
  <si>
    <t>4122</t>
  </si>
  <si>
    <t>4500</t>
  </si>
  <si>
    <t>A G West Black Hills High School</t>
  </si>
  <si>
    <t>4205</t>
  </si>
  <si>
    <t>Black Lake Elementary</t>
  </si>
  <si>
    <t>4365</t>
  </si>
  <si>
    <t>East Olympia Elementary</t>
  </si>
  <si>
    <t>4452</t>
  </si>
  <si>
    <t>George Washington Bush Middle Sch</t>
  </si>
  <si>
    <t>2816</t>
  </si>
  <si>
    <t>Littlerock Elementary School</t>
  </si>
  <si>
    <t>2552</t>
  </si>
  <si>
    <t>Michael T Simmons Elementary</t>
  </si>
  <si>
    <t>5014</t>
  </si>
  <si>
    <t>New Market High School</t>
  </si>
  <si>
    <t>4225</t>
  </si>
  <si>
    <t>New Market Skills Center</t>
  </si>
  <si>
    <t>3199</t>
  </si>
  <si>
    <t>Peter G Schmidt Elementary</t>
  </si>
  <si>
    <t>1713</t>
  </si>
  <si>
    <t>Secondary Options</t>
  </si>
  <si>
    <t>3925</t>
  </si>
  <si>
    <t>Thurs Co Juv Det/Tumwater West E</t>
  </si>
  <si>
    <t>3362</t>
  </si>
  <si>
    <t>Tumwater High School</t>
  </si>
  <si>
    <t>4373</t>
  </si>
  <si>
    <t>Tumwater Hill Elementary</t>
  </si>
  <si>
    <t>Tumwater Middle School</t>
  </si>
  <si>
    <t>1768</t>
  </si>
  <si>
    <t>Avanti High School</t>
  </si>
  <si>
    <t>2487</t>
  </si>
  <si>
    <t>Boston Harbor Elementary</t>
  </si>
  <si>
    <t>3960</t>
  </si>
  <si>
    <t>Capital High School</t>
  </si>
  <si>
    <t>4367</t>
  </si>
  <si>
    <t>2448</t>
  </si>
  <si>
    <t>3133</t>
  </si>
  <si>
    <t>4472</t>
  </si>
  <si>
    <t>Julia Butler Hansen Elementary</t>
  </si>
  <si>
    <t>3540</t>
  </si>
  <si>
    <t>Leland P Brown Elementary</t>
  </si>
  <si>
    <t>2342</t>
  </si>
  <si>
    <t>3066</t>
  </si>
  <si>
    <t>Madison Elementary School</t>
  </si>
  <si>
    <t>4458</t>
  </si>
  <si>
    <t>McKenny Elementary</t>
  </si>
  <si>
    <t>2621</t>
  </si>
  <si>
    <t>McLane Elementary School</t>
  </si>
  <si>
    <t>3132</t>
  </si>
  <si>
    <t>Olympia High School</t>
  </si>
  <si>
    <t>Olympia Regional Learning Academy</t>
  </si>
  <si>
    <t>5248</t>
  </si>
  <si>
    <t>Olympia Regional Learning Academy B</t>
  </si>
  <si>
    <t>3697</t>
  </si>
  <si>
    <t>3696</t>
  </si>
  <si>
    <t>Reeves Middle School</t>
  </si>
  <si>
    <t>2778</t>
  </si>
  <si>
    <t>4473</t>
  </si>
  <si>
    <t>Thurgood Marshall Middle School</t>
  </si>
  <si>
    <t>5259</t>
  </si>
  <si>
    <t>Touchstone</t>
  </si>
  <si>
    <t>3711</t>
  </si>
  <si>
    <t>4486</t>
  </si>
  <si>
    <t>Rainier Elementary School</t>
  </si>
  <si>
    <t>2468</t>
  </si>
  <si>
    <t>Rainier Senior High School</t>
  </si>
  <si>
    <t>Griffin School</t>
  </si>
  <si>
    <t>3801</t>
  </si>
  <si>
    <t>Grand Mound Elementary</t>
  </si>
  <si>
    <t>1735</t>
  </si>
  <si>
    <t>H.e.a.r.t. High School</t>
  </si>
  <si>
    <t>4326</t>
  </si>
  <si>
    <t>Rochester High School</t>
  </si>
  <si>
    <t>3067</t>
  </si>
  <si>
    <t>Rochester Middle School</t>
  </si>
  <si>
    <t>2527</t>
  </si>
  <si>
    <t>Rochester Primary School</t>
  </si>
  <si>
    <t>2457</t>
  </si>
  <si>
    <t>4238</t>
  </si>
  <si>
    <t>Tenino Elementary School</t>
  </si>
  <si>
    <t>3509</t>
  </si>
  <si>
    <t>Tenino High School</t>
  </si>
  <si>
    <t>3795</t>
  </si>
  <si>
    <t>Tenino Middle School</t>
  </si>
  <si>
    <t>3799</t>
  </si>
  <si>
    <t>Washington State School for the Blind</t>
  </si>
  <si>
    <t>4246</t>
  </si>
  <si>
    <t>Washington State School for the Deaf</t>
  </si>
  <si>
    <t>2893</t>
  </si>
  <si>
    <t>Julius A Wendt Elementary/John C Thomas Middle School</t>
  </si>
  <si>
    <t>3467</t>
  </si>
  <si>
    <t>Wahkiakum High School</t>
  </si>
  <si>
    <t>Dixie Elementary School</t>
  </si>
  <si>
    <t>2407</t>
  </si>
  <si>
    <t>Alternative Education Program</t>
  </si>
  <si>
    <t>2074</t>
  </si>
  <si>
    <t>Berney Elementary School</t>
  </si>
  <si>
    <t>4193</t>
  </si>
  <si>
    <t>Blue Ridge Elementary</t>
  </si>
  <si>
    <t>3510</t>
  </si>
  <si>
    <t>Garrison Middle School</t>
  </si>
  <si>
    <t>2078</t>
  </si>
  <si>
    <t>Green Park Elementary School</t>
  </si>
  <si>
    <t>5187</t>
  </si>
  <si>
    <t>HEAD START/ECEAP PRESCHOOL</t>
  </si>
  <si>
    <t>1772</t>
  </si>
  <si>
    <t>4071</t>
  </si>
  <si>
    <t>2780</t>
  </si>
  <si>
    <t>2159</t>
  </si>
  <si>
    <t>Prospect Point Elementary</t>
  </si>
  <si>
    <t>3728</t>
  </si>
  <si>
    <t>Sharpstein Elementary School</t>
  </si>
  <si>
    <t>3468</t>
  </si>
  <si>
    <t>Walla Walla High School</t>
  </si>
  <si>
    <t>2114</t>
  </si>
  <si>
    <t>Davis Elementary</t>
  </si>
  <si>
    <t>3541</t>
  </si>
  <si>
    <t>John Sager Middle School</t>
  </si>
  <si>
    <t>2160</t>
  </si>
  <si>
    <t>Touchet Elem &amp; High School</t>
  </si>
  <si>
    <t>3613</t>
  </si>
  <si>
    <t>4049</t>
  </si>
  <si>
    <t>3012</t>
  </si>
  <si>
    <t>Columbia Middle School</t>
  </si>
  <si>
    <t>Preston Hall Middle School</t>
  </si>
  <si>
    <t>2712</t>
  </si>
  <si>
    <t>Waitsburg Elementary School</t>
  </si>
  <si>
    <t>2386</t>
  </si>
  <si>
    <t>Waitsburg High School</t>
  </si>
  <si>
    <t>5256</t>
  </si>
  <si>
    <t>JUBILEE LEADERSHIP ACADEMY</t>
  </si>
  <si>
    <t>3574</t>
  </si>
  <si>
    <t>Prescott Elementary School</t>
  </si>
  <si>
    <t>3575</t>
  </si>
  <si>
    <t>Prescott Jr Sr High</t>
  </si>
  <si>
    <t>5157</t>
  </si>
  <si>
    <t>Prescott Special Ed Pre-school</t>
  </si>
  <si>
    <t>5257</t>
  </si>
  <si>
    <t>3200</t>
  </si>
  <si>
    <t>Alderwood Elementary School</t>
  </si>
  <si>
    <t>2553</t>
  </si>
  <si>
    <t>Bellingham High School</t>
  </si>
  <si>
    <t>2817</t>
  </si>
  <si>
    <t>Carl Cozier Elementary School</t>
  </si>
  <si>
    <t>2365</t>
  </si>
  <si>
    <t>Cordata Elementary School</t>
  </si>
  <si>
    <t>2066</t>
  </si>
  <si>
    <t>Fairhaven Middle School</t>
  </si>
  <si>
    <t>2262</t>
  </si>
  <si>
    <t>Geneva Elementary School</t>
  </si>
  <si>
    <t>3134</t>
  </si>
  <si>
    <t>Happy Valley Elementary School</t>
  </si>
  <si>
    <t>1694</t>
  </si>
  <si>
    <t>Home Port Learning Center</t>
  </si>
  <si>
    <t>4442</t>
  </si>
  <si>
    <t>Kulshan Middle School</t>
  </si>
  <si>
    <t>2261</t>
  </si>
  <si>
    <t>Larrabee Elementary School</t>
  </si>
  <si>
    <t>2225</t>
  </si>
  <si>
    <t>4571</t>
  </si>
  <si>
    <t>Northern Heights Elementary Schl</t>
  </si>
  <si>
    <t>1647</t>
  </si>
  <si>
    <t>Options High School</t>
  </si>
  <si>
    <t>3202</t>
  </si>
  <si>
    <t>Parkview Elementary School</t>
  </si>
  <si>
    <t>2067</t>
  </si>
  <si>
    <t>3576</t>
  </si>
  <si>
    <t>Sehome High School</t>
  </si>
  <si>
    <t>3201</t>
  </si>
  <si>
    <t>Shuksan Middle School</t>
  </si>
  <si>
    <t>2175</t>
  </si>
  <si>
    <t>Silver Beach Elementary School</t>
  </si>
  <si>
    <t>4515</t>
  </si>
  <si>
    <t>Squalicum High School</t>
  </si>
  <si>
    <t>2387</t>
  </si>
  <si>
    <t>Sunnyland Elementary School</t>
  </si>
  <si>
    <t>1799</t>
  </si>
  <si>
    <t>Visions (Seamar Youth Center)</t>
  </si>
  <si>
    <t>5125</t>
  </si>
  <si>
    <t>Wade King Elementary School</t>
  </si>
  <si>
    <t>2075</t>
  </si>
  <si>
    <t>Whatcom Middle School</t>
  </si>
  <si>
    <t>2263</t>
  </si>
  <si>
    <t>Beach Elem</t>
  </si>
  <si>
    <t>5207</t>
  </si>
  <si>
    <t>Cascadia Elementary</t>
  </si>
  <si>
    <t>2458</t>
  </si>
  <si>
    <t>2607</t>
  </si>
  <si>
    <t>Custer Elem</t>
  </si>
  <si>
    <t>4482</t>
  </si>
  <si>
    <t>Eagleridge Elementary</t>
  </si>
  <si>
    <t>2488</t>
  </si>
  <si>
    <t>Ferndale High School</t>
  </si>
  <si>
    <t>5084</t>
  </si>
  <si>
    <t>Ferndale Special Services</t>
  </si>
  <si>
    <t>4554</t>
  </si>
  <si>
    <t>3135</t>
  </si>
  <si>
    <t>Lummi High School</t>
  </si>
  <si>
    <t>3140</t>
  </si>
  <si>
    <t>Lummi Tribal Elementary School</t>
  </si>
  <si>
    <t>4130</t>
  </si>
  <si>
    <t>Skyline Elementary School</t>
  </si>
  <si>
    <t>3762</t>
  </si>
  <si>
    <t>Vista Middle School</t>
  </si>
  <si>
    <t>5245</t>
  </si>
  <si>
    <t>WINDWARD HIGH SCHOOL</t>
  </si>
  <si>
    <t>2713</t>
  </si>
  <si>
    <t>Blaine Elementary School</t>
  </si>
  <si>
    <t>3136</t>
  </si>
  <si>
    <t>Blaine High School</t>
  </si>
  <si>
    <t>5021</t>
  </si>
  <si>
    <t>Blaine Home Connections</t>
  </si>
  <si>
    <t>3796</t>
  </si>
  <si>
    <t>Blaine Middle School</t>
  </si>
  <si>
    <t>4476</t>
  </si>
  <si>
    <t>Blaine Primary School</t>
  </si>
  <si>
    <t>4459</t>
  </si>
  <si>
    <t>Point Roberts Primary</t>
  </si>
  <si>
    <t>3417</t>
  </si>
  <si>
    <t>Fisher Elementary School</t>
  </si>
  <si>
    <t>4324</t>
  </si>
  <si>
    <t>Isom Elementary School</t>
  </si>
  <si>
    <t>1983</t>
  </si>
  <si>
    <t>Lynden Academy</t>
  </si>
  <si>
    <t>4201</t>
  </si>
  <si>
    <t>Lynden High School</t>
  </si>
  <si>
    <t>2219</t>
  </si>
  <si>
    <t>Lynden Middle School</t>
  </si>
  <si>
    <t>Lynden Special Services</t>
  </si>
  <si>
    <t>4517</t>
  </si>
  <si>
    <t>Vossbeck Elementary School</t>
  </si>
  <si>
    <t>2584</t>
  </si>
  <si>
    <t>2554</t>
  </si>
  <si>
    <t>Meridian High School</t>
  </si>
  <si>
    <t>3930</t>
  </si>
  <si>
    <t>5047</t>
  </si>
  <si>
    <t>Meridian Parent Partnership Program</t>
  </si>
  <si>
    <t>Meridian Special Programs</t>
  </si>
  <si>
    <t>2489</t>
  </si>
  <si>
    <t>Sumas Elementary</t>
  </si>
  <si>
    <t>4428</t>
  </si>
  <si>
    <t>Everson Elementary</t>
  </si>
  <si>
    <t>4525</t>
  </si>
  <si>
    <t>Nooksack Elementary</t>
  </si>
  <si>
    <t>2459</t>
  </si>
  <si>
    <t>Nooksack Valley High School</t>
  </si>
  <si>
    <t>2687</t>
  </si>
  <si>
    <t>Nooksack Valley Middle School</t>
  </si>
  <si>
    <t>1823</t>
  </si>
  <si>
    <t>Nooksack Valley Special Services</t>
  </si>
  <si>
    <t>2585</t>
  </si>
  <si>
    <t>Acme Elementary</t>
  </si>
  <si>
    <t>1936</t>
  </si>
  <si>
    <t>Educational Resource Center</t>
  </si>
  <si>
    <t>3365</t>
  </si>
  <si>
    <t>Harmony Elementary</t>
  </si>
  <si>
    <t>4533</t>
  </si>
  <si>
    <t>Kendall Elementary</t>
  </si>
  <si>
    <t>5112</t>
  </si>
  <si>
    <t>Mount Baker Academy</t>
  </si>
  <si>
    <t>3003</t>
  </si>
  <si>
    <t>Mount Baker Junior High</t>
  </si>
  <si>
    <t>2343</t>
  </si>
  <si>
    <t>Mount Baker Senior High</t>
  </si>
  <si>
    <t>2087</t>
  </si>
  <si>
    <t>Lacrosse Elementary School</t>
  </si>
  <si>
    <t>2088</t>
  </si>
  <si>
    <t>Lacrosse High School</t>
  </si>
  <si>
    <t>3137</t>
  </si>
  <si>
    <t>Lamont Middle School</t>
  </si>
  <si>
    <t>2052</t>
  </si>
  <si>
    <t>Tekoa Elementary School</t>
  </si>
  <si>
    <t>3418</t>
  </si>
  <si>
    <t>Tekoa High School</t>
  </si>
  <si>
    <t>2587</t>
  </si>
  <si>
    <t>3203</t>
  </si>
  <si>
    <t>2499</t>
  </si>
  <si>
    <t>Pullman High School</t>
  </si>
  <si>
    <t>3614</t>
  </si>
  <si>
    <t>3366</t>
  </si>
  <si>
    <t>Colfax High School</t>
  </si>
  <si>
    <t>2894</t>
  </si>
  <si>
    <t>Leonard M Jennings Elementary</t>
  </si>
  <si>
    <t>1961</t>
  </si>
  <si>
    <t>Palouse at Garfield Middle School</t>
  </si>
  <si>
    <t>2622</t>
  </si>
  <si>
    <t>Palouse Elementary</t>
  </si>
  <si>
    <t>2634</t>
  </si>
  <si>
    <t>Palouse High School</t>
  </si>
  <si>
    <t>1962</t>
  </si>
  <si>
    <t>Garfield at Palouse High School</t>
  </si>
  <si>
    <t>2895</t>
  </si>
  <si>
    <t>2896</t>
  </si>
  <si>
    <t>Garfield Middle School</t>
  </si>
  <si>
    <t>2115</t>
  </si>
  <si>
    <t>Steptoe Elementary School</t>
  </si>
  <si>
    <t>2588</t>
  </si>
  <si>
    <t>Colton School</t>
  </si>
  <si>
    <t>2207</t>
  </si>
  <si>
    <t>Endicott/St John Elem and Middle</t>
  </si>
  <si>
    <t>3204</t>
  </si>
  <si>
    <t>Rosalia Elementary &amp; Secondary School</t>
  </si>
  <si>
    <t>3069</t>
  </si>
  <si>
    <t>St John Elementary</t>
  </si>
  <si>
    <t>3068</t>
  </si>
  <si>
    <t>St John/Endicott High</t>
  </si>
  <si>
    <t>3205</t>
  </si>
  <si>
    <t>Oakesdale Elementary School</t>
  </si>
  <si>
    <t>2432</t>
  </si>
  <si>
    <t>Oakesdale High School</t>
  </si>
  <si>
    <t>2714</t>
  </si>
  <si>
    <t>Union Gap School</t>
  </si>
  <si>
    <t>2591</t>
  </si>
  <si>
    <t>Naches Valley High School</t>
  </si>
  <si>
    <t>5148</t>
  </si>
  <si>
    <t>Naches Valley Intermediate School</t>
  </si>
  <si>
    <t>2898</t>
  </si>
  <si>
    <t>Naches Valley Middle School</t>
  </si>
  <si>
    <t>2897</t>
  </si>
  <si>
    <t>Naches Valley Primary School</t>
  </si>
  <si>
    <t>2592</t>
  </si>
  <si>
    <t>3138</t>
  </si>
  <si>
    <t>Barge-Lincoln Elementary School</t>
  </si>
  <si>
    <t>2116</t>
  </si>
  <si>
    <t>Davis High School</t>
  </si>
  <si>
    <t>3023</t>
  </si>
  <si>
    <t>Discovery Lab School</t>
  </si>
  <si>
    <t>5019</t>
  </si>
  <si>
    <t>3206</t>
  </si>
  <si>
    <t>Eisenhower High School</t>
  </si>
  <si>
    <t>2410</t>
  </si>
  <si>
    <t>Franklin Middle School</t>
  </si>
  <si>
    <t>2818</t>
  </si>
  <si>
    <t>Gilbert Elementary School</t>
  </si>
  <si>
    <t>2715</t>
  </si>
  <si>
    <t>Hoover Elementary School</t>
  </si>
  <si>
    <t>3615</t>
  </si>
  <si>
    <t>Lewis &amp; Clark Middle School</t>
  </si>
  <si>
    <t>3817</t>
  </si>
  <si>
    <t>Martin Luther King Jr Elementary</t>
  </si>
  <si>
    <t>2899</t>
  </si>
  <si>
    <t>Mcclure Elementary School</t>
  </si>
  <si>
    <t>Mckinley Elementary School</t>
  </si>
  <si>
    <t>2819</t>
  </si>
  <si>
    <t>Nob Hill Elementary School</t>
  </si>
  <si>
    <t>2433</t>
  </si>
  <si>
    <t>3264</t>
  </si>
  <si>
    <t>Robertson Elementary</t>
  </si>
  <si>
    <t>2529</t>
  </si>
  <si>
    <t>4093</t>
  </si>
  <si>
    <t>Stanton Alternative School</t>
  </si>
  <si>
    <t>2314</t>
  </si>
  <si>
    <t>3312</t>
  </si>
  <si>
    <t>3368</t>
  </si>
  <si>
    <t>Wilson Middle School</t>
  </si>
  <si>
    <t>5153</t>
  </si>
  <si>
    <t>Yakima Online</t>
  </si>
  <si>
    <t>5224</t>
  </si>
  <si>
    <t>Yakima Satellite Alternative Programs</t>
  </si>
  <si>
    <t>4055</t>
  </si>
  <si>
    <t>East Valley Central Middle School</t>
  </si>
  <si>
    <t>4487</t>
  </si>
  <si>
    <t>East Valley Elementary</t>
  </si>
  <si>
    <t>2344</t>
  </si>
  <si>
    <t>2530</t>
  </si>
  <si>
    <t>Moxee Elementary</t>
  </si>
  <si>
    <t>2821</t>
  </si>
  <si>
    <t>Terrace Heights Elementary</t>
  </si>
  <si>
    <t>2716</t>
  </si>
  <si>
    <t>John Campbell Elementary School</t>
  </si>
  <si>
    <t>3265</t>
  </si>
  <si>
    <t>Robert S Lince Elementary</t>
  </si>
  <si>
    <t>4272</t>
  </si>
  <si>
    <t>Selah Academy</t>
  </si>
  <si>
    <t>2388</t>
  </si>
  <si>
    <t>Selah High School</t>
  </si>
  <si>
    <t>5231</t>
  </si>
  <si>
    <t>Selah HomeLink</t>
  </si>
  <si>
    <t>4546</t>
  </si>
  <si>
    <t>Selah Intermediate</t>
  </si>
  <si>
    <t>4161</t>
  </si>
  <si>
    <t>Selah Junior High School</t>
  </si>
  <si>
    <t>5232</t>
  </si>
  <si>
    <t>Selah Preschool</t>
  </si>
  <si>
    <t>3070</t>
  </si>
  <si>
    <t>Artz Fox Elementary</t>
  </si>
  <si>
    <t>5289</t>
  </si>
  <si>
    <t>Mabton Jr. Sr. High</t>
  </si>
  <si>
    <t>1645</t>
  </si>
  <si>
    <t>Compass High School</t>
  </si>
  <si>
    <t>1776</t>
  </si>
  <si>
    <t>Contract Learning Center</t>
  </si>
  <si>
    <t>2555</t>
  </si>
  <si>
    <t>Grandview High School</t>
  </si>
  <si>
    <t>3071</t>
  </si>
  <si>
    <t>Grandview Middle School</t>
  </si>
  <si>
    <t>2345</t>
  </si>
  <si>
    <t>3013</t>
  </si>
  <si>
    <t>Smith Elementary School</t>
  </si>
  <si>
    <t>2756</t>
  </si>
  <si>
    <t>Thompson Elementary School</t>
  </si>
  <si>
    <t>4000</t>
  </si>
  <si>
    <t>Chief Kamiakin Elementary School</t>
  </si>
  <si>
    <t>Harrison Middle School</t>
  </si>
  <si>
    <t>2469</t>
  </si>
  <si>
    <t>Outlook Elementary School</t>
  </si>
  <si>
    <t>4497</t>
  </si>
  <si>
    <t>5049</t>
  </si>
  <si>
    <t>Sierra Vista Middle School</t>
  </si>
  <si>
    <t>5137</t>
  </si>
  <si>
    <t>Sun Valley Elementary</t>
  </si>
  <si>
    <t>2959</t>
  </si>
  <si>
    <t>Sunnyside High School</t>
  </si>
  <si>
    <t>2717</t>
  </si>
  <si>
    <t>1508</t>
  </si>
  <si>
    <t>Eagle High School</t>
  </si>
  <si>
    <t>2608</t>
  </si>
  <si>
    <t>4106</t>
  </si>
  <si>
    <t>Kirkwood Elementary School</t>
  </si>
  <si>
    <t>2635</t>
  </si>
  <si>
    <t>5262</t>
  </si>
  <si>
    <t>NW Allprep</t>
  </si>
  <si>
    <t>2900</t>
  </si>
  <si>
    <t>Toppenish High School</t>
  </si>
  <si>
    <t>2264</t>
  </si>
  <si>
    <t>Toppenish Middle School</t>
  </si>
  <si>
    <t>1831</t>
  </si>
  <si>
    <t>Toppenish Pre School</t>
  </si>
  <si>
    <t>4588</t>
  </si>
  <si>
    <t>Valley View Elementary</t>
  </si>
  <si>
    <t>4559</t>
  </si>
  <si>
    <t>Highland High School</t>
  </si>
  <si>
    <t>2718</t>
  </si>
  <si>
    <t>Highland Junior High School</t>
  </si>
  <si>
    <t>3072</t>
  </si>
  <si>
    <t>Marcus Whitman-Cowiche Elementary</t>
  </si>
  <si>
    <t>3073</t>
  </si>
  <si>
    <t>Tieton Intermediate School</t>
  </si>
  <si>
    <t>3314</t>
  </si>
  <si>
    <t>Granger High School</t>
  </si>
  <si>
    <t>2531</t>
  </si>
  <si>
    <t>Granger Middle School</t>
  </si>
  <si>
    <t>4535</t>
  </si>
  <si>
    <t>2783</t>
  </si>
  <si>
    <t>Hilton Elementary School</t>
  </si>
  <si>
    <t>2240</t>
  </si>
  <si>
    <t>Zillah High School</t>
  </si>
  <si>
    <t>4221</t>
  </si>
  <si>
    <t>Zillah Intermediate School</t>
  </si>
  <si>
    <t>4481</t>
  </si>
  <si>
    <t>Zillah Middle School</t>
  </si>
  <si>
    <t>4518</t>
  </si>
  <si>
    <t>2960</t>
  </si>
  <si>
    <t>Camas Elementary</t>
  </si>
  <si>
    <t>4022</t>
  </si>
  <si>
    <t>Pace Alternative High School</t>
  </si>
  <si>
    <t>2757</t>
  </si>
  <si>
    <t>Satus Elementary</t>
  </si>
  <si>
    <t>3141</t>
  </si>
  <si>
    <t>Wapato High School</t>
  </si>
  <si>
    <t>2131</t>
  </si>
  <si>
    <t>Wapato Middle School</t>
  </si>
  <si>
    <t>2822</t>
  </si>
  <si>
    <t>Ahtanum Valley Elementary</t>
  </si>
  <si>
    <t>3699</t>
  </si>
  <si>
    <t>Apple Valley Elementary</t>
  </si>
  <si>
    <t>5096</t>
  </si>
  <si>
    <t>Children's Village</t>
  </si>
  <si>
    <t>4448</t>
  </si>
  <si>
    <t>2758</t>
  </si>
  <si>
    <t>Mountainview Elementary</t>
  </si>
  <si>
    <t>3207</t>
  </si>
  <si>
    <t>Summitview Elementary</t>
  </si>
  <si>
    <t>3074</t>
  </si>
  <si>
    <t>5221</t>
  </si>
  <si>
    <t>West Valley High School Freshman Campus</t>
  </si>
  <si>
    <t>4040</t>
  </si>
  <si>
    <t>West Valley Jr High</t>
  </si>
  <si>
    <t>4506</t>
  </si>
  <si>
    <t>West Valley Middle School</t>
  </si>
  <si>
    <t>5008</t>
  </si>
  <si>
    <t>West Valley Preschool</t>
  </si>
  <si>
    <t>2505</t>
  </si>
  <si>
    <t>Wide Hollow Elementary</t>
  </si>
  <si>
    <t>2506</t>
  </si>
  <si>
    <t>Harrah Elementary School</t>
  </si>
  <si>
    <t>2389</t>
  </si>
  <si>
    <t>Mount Adams Middle School</t>
  </si>
  <si>
    <t>2532</t>
  </si>
  <si>
    <t>White Swan High School</t>
  </si>
  <si>
    <t>PK</t>
  </si>
  <si>
    <t>5277</t>
  </si>
  <si>
    <t>28137</t>
  </si>
  <si>
    <t>34979</t>
  </si>
  <si>
    <t>Manson Middle School</t>
  </si>
  <si>
    <t>1892</t>
  </si>
  <si>
    <t>OASIS K-12</t>
  </si>
  <si>
    <t>2749</t>
  </si>
  <si>
    <t>Orcas Island Elementary School</t>
  </si>
  <si>
    <t>2750</t>
  </si>
  <si>
    <t>Orcas Island High School</t>
  </si>
  <si>
    <t>4558</t>
  </si>
  <si>
    <t>Orcas Island Middle School</t>
  </si>
  <si>
    <t>3808</t>
  </si>
  <si>
    <t>Waldron Island School</t>
  </si>
  <si>
    <t>5302</t>
  </si>
  <si>
    <t>Washington Youth Academy</t>
  </si>
  <si>
    <t>5263</t>
  </si>
  <si>
    <t>Adult Jail</t>
  </si>
  <si>
    <t>34801</t>
  </si>
  <si>
    <t>TOTALS:</t>
  </si>
  <si>
    <t xml:space="preserve">Tukes Valley Primary </t>
  </si>
  <si>
    <t>5325</t>
  </si>
  <si>
    <t>Career Education Options Reengagement Program</t>
  </si>
  <si>
    <t>5308</t>
  </si>
  <si>
    <t>Jing Mei Elementary School</t>
  </si>
  <si>
    <t>Bremerton Home Link Program</t>
  </si>
  <si>
    <t>Edison Elementary - Burlington/Edison</t>
  </si>
  <si>
    <t>5309</t>
  </si>
  <si>
    <t>Woodburn Elementary</t>
  </si>
  <si>
    <t>5328</t>
  </si>
  <si>
    <t>Graduation Alliance Central Valley</t>
  </si>
  <si>
    <t>Edison Elementary - Centralia</t>
  </si>
  <si>
    <t>5294</t>
  </si>
  <si>
    <t>Phil Snowdon Elementary</t>
  </si>
  <si>
    <t>Jenkins Junior/Senior High</t>
  </si>
  <si>
    <t>4011</t>
  </si>
  <si>
    <t>Dayton Middle School</t>
  </si>
  <si>
    <t>East Valley Enrichment Center</t>
  </si>
  <si>
    <t xml:space="preserve">Special Education Pre-School </t>
  </si>
  <si>
    <t>5332</t>
  </si>
  <si>
    <t>New Beginnings</t>
  </si>
  <si>
    <t>5305</t>
  </si>
  <si>
    <t>GRAVITY High School</t>
  </si>
  <si>
    <t>Hawthorne Elementary School - Everett</t>
  </si>
  <si>
    <t>5310</t>
  </si>
  <si>
    <t>HeLa High School</t>
  </si>
  <si>
    <t>Crossroads High School</t>
  </si>
  <si>
    <t>Southwest Youth and Family Services</t>
  </si>
  <si>
    <t>5311</t>
  </si>
  <si>
    <t>Hockinson Heights Elementary School</t>
  </si>
  <si>
    <t>Edison Elementary School - Kennewick</t>
  </si>
  <si>
    <t>Hawthorne Elementary School - Kennewick</t>
  </si>
  <si>
    <t>5326</t>
  </si>
  <si>
    <t>La Center Home School Academy</t>
  </si>
  <si>
    <t>Tesla STEM High School</t>
  </si>
  <si>
    <t>5312</t>
  </si>
  <si>
    <t>Manson High School</t>
  </si>
  <si>
    <t>Irene Reither Elementary School</t>
  </si>
  <si>
    <t>5154</t>
  </si>
  <si>
    <t>Shoreline-Monroe High School</t>
  </si>
  <si>
    <t xml:space="preserve">Park Orchard Elementary School </t>
  </si>
  <si>
    <t>5960</t>
  </si>
  <si>
    <t>Northwest Career &amp; Technical Academy</t>
  </si>
  <si>
    <t>5319</t>
  </si>
  <si>
    <t>Chief Kitsap Academy</t>
  </si>
  <si>
    <t>Snohomish Detention Center</t>
  </si>
  <si>
    <t>Highlands High School</t>
  </si>
  <si>
    <t xml:space="preserve">Onalaska Middle School </t>
  </si>
  <si>
    <t>1798</t>
  </si>
  <si>
    <t>OCEAN</t>
  </si>
  <si>
    <t xml:space="preserve">VISTA HERMOSA ELEMENTARY </t>
  </si>
  <si>
    <t>Brouillet Elementary</t>
  </si>
  <si>
    <t>4110</t>
  </si>
  <si>
    <t>Chief Leschi Schools</t>
  </si>
  <si>
    <t>4092</t>
  </si>
  <si>
    <t>Juvenile Detention Center</t>
  </si>
  <si>
    <t>5264</t>
  </si>
  <si>
    <t>Ridgeview Group Home</t>
  </si>
  <si>
    <t>5321</t>
  </si>
  <si>
    <t>Open Doors</t>
  </si>
  <si>
    <t>3951</t>
  </si>
  <si>
    <t>PSD Special Services</t>
  </si>
  <si>
    <t>5322</t>
  </si>
  <si>
    <t>Puyallup Parent Partnership Program</t>
  </si>
  <si>
    <t>Stahl Junior High</t>
  </si>
  <si>
    <t>Walker High School</t>
  </si>
  <si>
    <t>Zeiger Elementary</t>
  </si>
  <si>
    <t>PEARL</t>
  </si>
  <si>
    <t>5313</t>
  </si>
  <si>
    <t>Meadow Crest Early Childhood Educationan Center</t>
  </si>
  <si>
    <t>Hawthorne Elementary School - Seattle</t>
  </si>
  <si>
    <t>5314</t>
  </si>
  <si>
    <t>1604</t>
  </si>
  <si>
    <t>Alternative Tamarack School</t>
  </si>
  <si>
    <t>Bemiss Elementary</t>
  </si>
  <si>
    <t>Daybreak Alternative School</t>
  </si>
  <si>
    <t>3819</t>
  </si>
  <si>
    <t>Excelsior Youth Center School</t>
  </si>
  <si>
    <t>4286</t>
  </si>
  <si>
    <t>Sacred Heart Hospital</t>
  </si>
  <si>
    <t>1767</t>
  </si>
  <si>
    <t>The Healing Lodge</t>
  </si>
  <si>
    <t>5318</t>
  </si>
  <si>
    <t>Columbia Gorge School</t>
  </si>
  <si>
    <t>5329</t>
  </si>
  <si>
    <t>Open Doors Youth Reengagement</t>
  </si>
  <si>
    <t>5307</t>
  </si>
  <si>
    <t>Fresh Start</t>
  </si>
  <si>
    <t>5327</t>
  </si>
  <si>
    <t>Goodwill GED</t>
  </si>
  <si>
    <t>5320</t>
  </si>
  <si>
    <t>Re-engagement Center</t>
  </si>
  <si>
    <t>Cowlitz Prairie Academy</t>
  </si>
  <si>
    <t>Edison Elementary School - Walla Walla</t>
  </si>
  <si>
    <t>WSD - Yakama Nation</t>
  </si>
  <si>
    <t>WSD Columbia Basin J.C.</t>
  </si>
  <si>
    <t>5316</t>
  </si>
  <si>
    <t>Dishman Hills High School</t>
  </si>
  <si>
    <t>Students - 10/1/2013</t>
  </si>
  <si>
    <t>Students in Poverty</t>
  </si>
  <si>
    <t>Poverty - 10/1/2013</t>
  </si>
  <si>
    <t>Aberdeen</t>
  </si>
  <si>
    <t>Adna</t>
  </si>
  <si>
    <t>Almira</t>
  </si>
  <si>
    <t>Anacortes</t>
  </si>
  <si>
    <t>Asotin-Anatone</t>
  </si>
  <si>
    <t>Auburn</t>
  </si>
  <si>
    <t>Bainbridge Island</t>
  </si>
  <si>
    <t>Battle Ground</t>
  </si>
  <si>
    <t>Bellevue</t>
  </si>
  <si>
    <t>Bellingham</t>
  </si>
  <si>
    <t>Benge</t>
  </si>
  <si>
    <t>Bethel</t>
  </si>
  <si>
    <t>Bickleton</t>
  </si>
  <si>
    <t>Blaine</t>
  </si>
  <si>
    <t>Boistfort</t>
  </si>
  <si>
    <t>Bremerton</t>
  </si>
  <si>
    <t>Brewster</t>
  </si>
  <si>
    <t>Bridgeport</t>
  </si>
  <si>
    <t>Brinnon</t>
  </si>
  <si>
    <t>Burlington-Edison</t>
  </si>
  <si>
    <t>Camas</t>
  </si>
  <si>
    <t>Cape Flattery</t>
  </si>
  <si>
    <t>Carbonado</t>
  </si>
  <si>
    <t>Cascade</t>
  </si>
  <si>
    <t>Cashmere</t>
  </si>
  <si>
    <t>Castle Rock</t>
  </si>
  <si>
    <t>Centerville</t>
  </si>
  <si>
    <t>Central Kitsap</t>
  </si>
  <si>
    <t>Central Valley</t>
  </si>
  <si>
    <t>Centralia</t>
  </si>
  <si>
    <t>Chehalis</t>
  </si>
  <si>
    <t>Cheney</t>
  </si>
  <si>
    <t>Chewelah</t>
  </si>
  <si>
    <t>Chimacum</t>
  </si>
  <si>
    <t>Clarkston</t>
  </si>
  <si>
    <t>Cle Elum-Roslyn</t>
  </si>
  <si>
    <t>Clover Park</t>
  </si>
  <si>
    <t>Colfax</t>
  </si>
  <si>
    <t>College Place</t>
  </si>
  <si>
    <t>Colton</t>
  </si>
  <si>
    <t>Colville</t>
  </si>
  <si>
    <t>Concrete</t>
  </si>
  <si>
    <t>Conway</t>
  </si>
  <si>
    <t>Cosmopolis</t>
  </si>
  <si>
    <t>Coulee-Hartline</t>
  </si>
  <si>
    <t>Coupeville</t>
  </si>
  <si>
    <t>Crescent</t>
  </si>
  <si>
    <t>Creston</t>
  </si>
  <si>
    <t>Curlew</t>
  </si>
  <si>
    <t>Cusick</t>
  </si>
  <si>
    <t>Damman</t>
  </si>
  <si>
    <t>Darrington</t>
  </si>
  <si>
    <t>Davenport</t>
  </si>
  <si>
    <t>Dayton</t>
  </si>
  <si>
    <t>Deer Park</t>
  </si>
  <si>
    <t>Dieringer</t>
  </si>
  <si>
    <t>Dixie</t>
  </si>
  <si>
    <t>Eastmont</t>
  </si>
  <si>
    <t>Easton</t>
  </si>
  <si>
    <t>Eatonville</t>
  </si>
  <si>
    <t>Edmonds</t>
  </si>
  <si>
    <t>Ellensburg</t>
  </si>
  <si>
    <t>Elma</t>
  </si>
  <si>
    <t>Endicott</t>
  </si>
  <si>
    <t>Entiat</t>
  </si>
  <si>
    <t>Enumclaw</t>
  </si>
  <si>
    <t>Ephrata</t>
  </si>
  <si>
    <t>Evaline</t>
  </si>
  <si>
    <t>Everett</t>
  </si>
  <si>
    <t>Evergreen (Clark)</t>
  </si>
  <si>
    <t>Federal Way</t>
  </si>
  <si>
    <t>Ferndale</t>
  </si>
  <si>
    <t>Fife</t>
  </si>
  <si>
    <t>Finley</t>
  </si>
  <si>
    <t>Franklin Pierce</t>
  </si>
  <si>
    <t>Freeman</t>
  </si>
  <si>
    <t>Garfield</t>
  </si>
  <si>
    <t>Glenwood</t>
  </si>
  <si>
    <t>Goldendale</t>
  </si>
  <si>
    <t>Grand Coulee Dam</t>
  </si>
  <si>
    <t>Grandview</t>
  </si>
  <si>
    <t>Granger</t>
  </si>
  <si>
    <t>Granite Falls</t>
  </si>
  <si>
    <t>Grapeview</t>
  </si>
  <si>
    <t>Great Northern</t>
  </si>
  <si>
    <t>Green Mountain</t>
  </si>
  <si>
    <t>Griffin</t>
  </si>
  <si>
    <t>Harrington</t>
  </si>
  <si>
    <t>Highland</t>
  </si>
  <si>
    <t>Highline</t>
  </si>
  <si>
    <t>Hockinson</t>
  </si>
  <si>
    <t>Hood Canal</t>
  </si>
  <si>
    <t>Hoquiam</t>
  </si>
  <si>
    <t>Inchelium</t>
  </si>
  <si>
    <t>Index</t>
  </si>
  <si>
    <t>Issaquah</t>
  </si>
  <si>
    <t>Kahlotus</t>
  </si>
  <si>
    <t>Kalama</t>
  </si>
  <si>
    <t>Keller</t>
  </si>
  <si>
    <t>Kelso</t>
  </si>
  <si>
    <t>Kennewick</t>
  </si>
  <si>
    <t>Kent</t>
  </si>
  <si>
    <t>Kettle Falls</t>
  </si>
  <si>
    <t>Kiona-Benton City</t>
  </si>
  <si>
    <t>Kittitas</t>
  </si>
  <si>
    <t>Klickitat</t>
  </si>
  <si>
    <t>La Center</t>
  </si>
  <si>
    <t>La Conner</t>
  </si>
  <si>
    <t>LaCrosse</t>
  </si>
  <si>
    <t>Lake Chelan</t>
  </si>
  <si>
    <t>Lake Quinault</t>
  </si>
  <si>
    <t>Lake Stevens</t>
  </si>
  <si>
    <t>Lake Washington</t>
  </si>
  <si>
    <t>Lakewood</t>
  </si>
  <si>
    <t>Lamont</t>
  </si>
  <si>
    <t>Liberty</t>
  </si>
  <si>
    <t>Lind</t>
  </si>
  <si>
    <t>Longview</t>
  </si>
  <si>
    <t>Loon Lake</t>
  </si>
  <si>
    <t>Lopez</t>
  </si>
  <si>
    <t>Lyle</t>
  </si>
  <si>
    <t>Lynden</t>
  </si>
  <si>
    <t>Mabton</t>
  </si>
  <si>
    <t>Mansfield</t>
  </si>
  <si>
    <t>Manson</t>
  </si>
  <si>
    <t>Mary M Knight</t>
  </si>
  <si>
    <t>Mary Walker</t>
  </si>
  <si>
    <t>Marysville</t>
  </si>
  <si>
    <t>McCleary</t>
  </si>
  <si>
    <t>Mead</t>
  </si>
  <si>
    <t>Medical Lake</t>
  </si>
  <si>
    <t>Mercer Island</t>
  </si>
  <si>
    <t>Meridian</t>
  </si>
  <si>
    <t>Methow Valley</t>
  </si>
  <si>
    <t>Mill A</t>
  </si>
  <si>
    <t>Monroe</t>
  </si>
  <si>
    <t>Montesano</t>
  </si>
  <si>
    <t>Morton</t>
  </si>
  <si>
    <t>Moses Lake</t>
  </si>
  <si>
    <t>Mossyrock</t>
  </si>
  <si>
    <t>Mount Adams</t>
  </si>
  <si>
    <t>Mount Baker</t>
  </si>
  <si>
    <t>Mount Pleasant</t>
  </si>
  <si>
    <t>Mount Vernon</t>
  </si>
  <si>
    <t>Mukilteo</t>
  </si>
  <si>
    <t>Naches Valley</t>
  </si>
  <si>
    <t>Napavine</t>
  </si>
  <si>
    <t>Nespelem</t>
  </si>
  <si>
    <t>Newport</t>
  </si>
  <si>
    <t>Nine Mile Falls</t>
  </si>
  <si>
    <t>Nooksack Valley</t>
  </si>
  <si>
    <t>North Beach</t>
  </si>
  <si>
    <t>North Franklin</t>
  </si>
  <si>
    <t>North Kitsap</t>
  </si>
  <si>
    <t>North Mason</t>
  </si>
  <si>
    <t>North River</t>
  </si>
  <si>
    <t>Northport</t>
  </si>
  <si>
    <t>Northshore</t>
  </si>
  <si>
    <t>Oak Harbor</t>
  </si>
  <si>
    <t>Oakesdale</t>
  </si>
  <si>
    <t>Oakville</t>
  </si>
  <si>
    <t>Ocean Beach</t>
  </si>
  <si>
    <t>Ocosta</t>
  </si>
  <si>
    <t>Odessa</t>
  </si>
  <si>
    <t>Okanogan</t>
  </si>
  <si>
    <t>Olympia</t>
  </si>
  <si>
    <t>Omak</t>
  </si>
  <si>
    <t>Onalaska</t>
  </si>
  <si>
    <t>Onion Creek</t>
  </si>
  <si>
    <t>Orcas Island</t>
  </si>
  <si>
    <t>Orchard Prairie</t>
  </si>
  <si>
    <t>Orient</t>
  </si>
  <si>
    <t>Orondo</t>
  </si>
  <si>
    <t>Oroville</t>
  </si>
  <si>
    <t>Orting</t>
  </si>
  <si>
    <t>Othello</t>
  </si>
  <si>
    <t>Palisades</t>
  </si>
  <si>
    <t>Palouse</t>
  </si>
  <si>
    <t>Pasco</t>
  </si>
  <si>
    <t>Pateros</t>
  </si>
  <si>
    <t>Paterson</t>
  </si>
  <si>
    <t>Pe Ell</t>
  </si>
  <si>
    <t>Peninsula</t>
  </si>
  <si>
    <t>Pioneer</t>
  </si>
  <si>
    <t>Pomeroy</t>
  </si>
  <si>
    <t>Port Angeles</t>
  </si>
  <si>
    <t>Port Townsend</t>
  </si>
  <si>
    <t>Prescott</t>
  </si>
  <si>
    <t>Prosser</t>
  </si>
  <si>
    <t>Pullman</t>
  </si>
  <si>
    <t>Puyallup</t>
  </si>
  <si>
    <t>Wilbur</t>
  </si>
  <si>
    <t>Willapa Valley</t>
  </si>
  <si>
    <t>Wilson Creek</t>
  </si>
  <si>
    <t>Winlock</t>
  </si>
  <si>
    <t>Wishkah Valley</t>
  </si>
  <si>
    <t>Wishram</t>
  </si>
  <si>
    <t>Woodland</t>
  </si>
  <si>
    <t>Yakima</t>
  </si>
  <si>
    <t>Yelm</t>
  </si>
  <si>
    <t>Zillah</t>
  </si>
  <si>
    <t>Queets-Clearwater</t>
  </si>
  <si>
    <t>Quilcene</t>
  </si>
  <si>
    <t>Quillayute Valley</t>
  </si>
  <si>
    <t>Quincy</t>
  </si>
  <si>
    <t>Rainier</t>
  </si>
  <si>
    <t>Raymond</t>
  </si>
  <si>
    <t>Reardan-Edwall</t>
  </si>
  <si>
    <t>Renton</t>
  </si>
  <si>
    <t>Republic</t>
  </si>
  <si>
    <t>Richland</t>
  </si>
  <si>
    <t>Ridgefield</t>
  </si>
  <si>
    <t>Ritzville</t>
  </si>
  <si>
    <t>Riverside</t>
  </si>
  <si>
    <t>Riverview</t>
  </si>
  <si>
    <t>Rochester</t>
  </si>
  <si>
    <t>Rosalia</t>
  </si>
  <si>
    <t>Royal</t>
  </si>
  <si>
    <t>San Juan Island</t>
  </si>
  <si>
    <t>Satsop</t>
  </si>
  <si>
    <t>Sedro-Woolley</t>
  </si>
  <si>
    <t>Selah</t>
  </si>
  <si>
    <t>Selkirk</t>
  </si>
  <si>
    <t>Sequim</t>
  </si>
  <si>
    <t>Shaw Island</t>
  </si>
  <si>
    <t>Shelton</t>
  </si>
  <si>
    <t>Shoreline</t>
  </si>
  <si>
    <t>Skamania</t>
  </si>
  <si>
    <t>Skykomish</t>
  </si>
  <si>
    <t>Snohomish</t>
  </si>
  <si>
    <t>Snoqualmie Valley</t>
  </si>
  <si>
    <t>Soap Lake</t>
  </si>
  <si>
    <t>South Bend</t>
  </si>
  <si>
    <t>South Kitsap</t>
  </si>
  <si>
    <t>South Whidbey</t>
  </si>
  <si>
    <t>Southside</t>
  </si>
  <si>
    <t>Spokane</t>
  </si>
  <si>
    <t>Sprague</t>
  </si>
  <si>
    <t>St. John</t>
  </si>
  <si>
    <t>Stanwood-Camano</t>
  </si>
  <si>
    <t>Star</t>
  </si>
  <si>
    <t>Starbuck</t>
  </si>
  <si>
    <t>Stehekin</t>
  </si>
  <si>
    <t>Steilacoom Hist.</t>
  </si>
  <si>
    <t>Steptoe</t>
  </si>
  <si>
    <t>Stevenson-Carson</t>
  </si>
  <si>
    <t>Sultan</t>
  </si>
  <si>
    <t>Summit Valley</t>
  </si>
  <si>
    <t>Sumner</t>
  </si>
  <si>
    <t>Sunnyside</t>
  </si>
  <si>
    <t>Tacoma</t>
  </si>
  <si>
    <t>Taholah</t>
  </si>
  <si>
    <t>Tahoma</t>
  </si>
  <si>
    <t>Tekoa</t>
  </si>
  <si>
    <t>Tenino</t>
  </si>
  <si>
    <t>Thorp</t>
  </si>
  <si>
    <t>Toledo</t>
  </si>
  <si>
    <t>Tonasket</t>
  </si>
  <si>
    <t>Toppenish</t>
  </si>
  <si>
    <t>Touchet</t>
  </si>
  <si>
    <t>Toutle Lake</t>
  </si>
  <si>
    <t>Trout Lake</t>
  </si>
  <si>
    <t>Tukwila</t>
  </si>
  <si>
    <t>Tumwater</t>
  </si>
  <si>
    <t>Union Gap</t>
  </si>
  <si>
    <t>University Place</t>
  </si>
  <si>
    <t>Valley</t>
  </si>
  <si>
    <t>Vancouver</t>
  </si>
  <si>
    <t>Vashon Island</t>
  </si>
  <si>
    <t>Wahkiakum</t>
  </si>
  <si>
    <t>Wahluke</t>
  </si>
  <si>
    <t>Waitsburg</t>
  </si>
  <si>
    <t>Wapato</t>
  </si>
  <si>
    <t>Warden</t>
  </si>
  <si>
    <t>Washougal</t>
  </si>
  <si>
    <t>Washtucna</t>
  </si>
  <si>
    <t>Waterville</t>
  </si>
  <si>
    <t>Wellpinit</t>
  </si>
  <si>
    <t>Wenatchee</t>
  </si>
  <si>
    <t>White Pass</t>
  </si>
  <si>
    <t>White River</t>
  </si>
  <si>
    <t>North Thurston</t>
  </si>
  <si>
    <t>Seattle</t>
  </si>
  <si>
    <t>Walla Walla</t>
  </si>
  <si>
    <t>Bates Tech College</t>
  </si>
  <si>
    <t>ESD 101</t>
  </si>
  <si>
    <t>ESD 112</t>
  </si>
  <si>
    <t>ESD 113</t>
  </si>
  <si>
    <t>ESD 189</t>
  </si>
  <si>
    <t>ESD 114</t>
  </si>
  <si>
    <t>WA Military Dept</t>
  </si>
  <si>
    <t>Naselle-Grays R.</t>
  </si>
  <si>
    <t>East Valley (Yak)</t>
  </si>
  <si>
    <t>West Valley (Yak)</t>
  </si>
  <si>
    <t>East Valley (Spo)</t>
  </si>
  <si>
    <t>West Valley (Spo)</t>
  </si>
  <si>
    <t>Columbia (Ste)</t>
  </si>
  <si>
    <t>Evergreen (Ste)</t>
  </si>
  <si>
    <t>Columbia (Wal)</t>
  </si>
  <si>
    <t>White Salmon</t>
  </si>
  <si>
    <t>Office of Governor</t>
  </si>
  <si>
    <t>grade span (Oct12)</t>
  </si>
  <si>
    <t>PK-6</t>
  </si>
  <si>
    <t/>
  </si>
  <si>
    <t>7-12</t>
  </si>
  <si>
    <t>9-12</t>
  </si>
  <si>
    <t>PK-PK</t>
  </si>
  <si>
    <t>K-6</t>
  </si>
  <si>
    <t>7-8</t>
  </si>
  <si>
    <t>PK-5</t>
  </si>
  <si>
    <t>6-12</t>
  </si>
  <si>
    <t>K-8</t>
  </si>
  <si>
    <t>PK-K</t>
  </si>
  <si>
    <t>PK-2</t>
  </si>
  <si>
    <t>K-5</t>
  </si>
  <si>
    <t>6-8</t>
  </si>
  <si>
    <t>K-12</t>
  </si>
  <si>
    <t>PK-9</t>
  </si>
  <si>
    <t>K-4</t>
  </si>
  <si>
    <t>PK-4</t>
  </si>
  <si>
    <t>1-8</t>
  </si>
  <si>
    <t>5-6</t>
  </si>
  <si>
    <t>11-12</t>
  </si>
  <si>
    <t>5-8</t>
  </si>
  <si>
    <t>3-12</t>
  </si>
  <si>
    <t>6-11</t>
  </si>
  <si>
    <t>PK-12</t>
  </si>
  <si>
    <t>K-2</t>
  </si>
  <si>
    <t>8-12</t>
  </si>
  <si>
    <t>10-12</t>
  </si>
  <si>
    <t>3-5</t>
  </si>
  <si>
    <t>K-3</t>
  </si>
  <si>
    <t>PK-8</t>
  </si>
  <si>
    <t>PK-3</t>
  </si>
  <si>
    <t>7-9</t>
  </si>
  <si>
    <t>K-K</t>
  </si>
  <si>
    <t>1-5</t>
  </si>
  <si>
    <t>4-6</t>
  </si>
  <si>
    <t>PK-1</t>
  </si>
  <si>
    <t>4-5</t>
  </si>
  <si>
    <t>2-3</t>
  </si>
  <si>
    <t>K-7</t>
  </si>
  <si>
    <t>1-3</t>
  </si>
  <si>
    <t>3-6</t>
  </si>
  <si>
    <t>6-7</t>
  </si>
  <si>
    <t>8-9</t>
  </si>
  <si>
    <t>6-6</t>
  </si>
  <si>
    <t>12-12</t>
  </si>
  <si>
    <t>1-6</t>
  </si>
  <si>
    <t>4-12</t>
  </si>
  <si>
    <t>5-12</t>
  </si>
  <si>
    <t>9-10</t>
  </si>
  <si>
    <t>6-10</t>
  </si>
  <si>
    <t>2-5</t>
  </si>
  <si>
    <t>K-1</t>
  </si>
  <si>
    <t>3-4</t>
  </si>
  <si>
    <t>K-9</t>
  </si>
  <si>
    <t>PK-7</t>
  </si>
  <si>
    <t>4-8</t>
  </si>
  <si>
    <t>5-7</t>
  </si>
  <si>
    <t>PK-11</t>
  </si>
  <si>
    <t>1-12</t>
  </si>
  <si>
    <t>9-9</t>
  </si>
  <si>
    <t>highest grade (Oct12)</t>
  </si>
  <si>
    <t>Elementary</t>
  </si>
  <si>
    <t>Middle</t>
  </si>
  <si>
    <t>Challenging School</t>
  </si>
  <si>
    <t>Not eligible - Poverty below threshold</t>
  </si>
  <si>
    <t>Not eligible - Less than 30 students</t>
  </si>
  <si>
    <t>K</t>
  </si>
  <si>
    <t>1</t>
  </si>
  <si>
    <t>2</t>
  </si>
  <si>
    <t>3</t>
  </si>
  <si>
    <t>4</t>
  </si>
  <si>
    <t>5</t>
  </si>
  <si>
    <t>6</t>
  </si>
  <si>
    <t>7</t>
  </si>
  <si>
    <t>8</t>
  </si>
  <si>
    <t>9</t>
  </si>
  <si>
    <t>High</t>
  </si>
  <si>
    <t>School Category in 2013-14</t>
  </si>
  <si>
    <r>
      <t>Challenging School</t>
    </r>
    <r>
      <rPr>
        <vertAlign val="superscript"/>
        <sz val="10"/>
        <color indexed="8"/>
        <rFont val="Arial"/>
        <family val="2"/>
      </rPr>
      <t>1</t>
    </r>
  </si>
  <si>
    <r>
      <t>Challenging School</t>
    </r>
    <r>
      <rPr>
        <vertAlign val="superscript"/>
        <sz val="10"/>
        <color indexed="8"/>
        <rFont val="Arial"/>
        <family val="2"/>
      </rPr>
      <t>2</t>
    </r>
  </si>
  <si>
    <t>Eligibility as Challenging School for School Year 2014-15</t>
  </si>
  <si>
    <t>National Board Challenging Schools</t>
  </si>
  <si>
    <t xml:space="preserve">The listing contained in this file is the SOLE official listing of challenging school designation  </t>
  </si>
  <si>
    <t>1.</t>
  </si>
  <si>
    <t>enrollment eligible for the federal free or reduced price lunch program was at least:</t>
  </si>
  <si>
    <t xml:space="preserve">    a.      70.00% for elementary schools</t>
  </si>
  <si>
    <t xml:space="preserve">    b.      60.00% for middle schools</t>
  </si>
  <si>
    <t xml:space="preserve">    c.      50.00% for high schools</t>
  </si>
  <si>
    <r>
      <t xml:space="preserve">as reported by the school district in the OSPI </t>
    </r>
    <r>
      <rPr>
        <sz val="11"/>
        <color indexed="8"/>
        <rFont val="Arial"/>
        <family val="2"/>
      </rPr>
      <t>comprehensive education data and research system (CEDARS).</t>
    </r>
  </si>
  <si>
    <t>2.</t>
  </si>
  <si>
    <t xml:space="preserve">For purposes of the national board challenging schools bonus, a school shall be categorized based upon the highest </t>
  </si>
  <si>
    <t>grade served as follows:</t>
  </si>
  <si>
    <t xml:space="preserve">    a.      A school whose highest grade served is 6th grade or lower shall be considered an elementary school.</t>
  </si>
  <si>
    <t xml:space="preserve">    b.      A school whose highest grade served is 7th, 8th, or 9th grade shall be considered a middle school.</t>
  </si>
  <si>
    <t xml:space="preserve">    c.      A school whose highest grade served is 10th, 11th, or 12th grade shall be considered a high school.</t>
  </si>
  <si>
    <t>3.</t>
  </si>
  <si>
    <t xml:space="preserve">A school shall be considered only if it serves 30 or more students, or is the largest school in the district serving its designated </t>
  </si>
  <si>
    <t>category (as an elementary, middle, or high school).</t>
  </si>
  <si>
    <t>4.</t>
  </si>
  <si>
    <t>Schools that provide institutional education programs pursuant to WAC 392-122-205 are designated as challenging,</t>
  </si>
  <si>
    <t>high poverty schools with the student headcount enrollment eligible for the federal free or reduced price lunch program at</t>
  </si>
  <si>
    <r>
      <t xml:space="preserve">100.00% and do </t>
    </r>
    <r>
      <rPr>
        <u/>
        <sz val="11"/>
        <color indexed="8"/>
        <rFont val="Arial"/>
        <family val="2"/>
      </rPr>
      <t>not</t>
    </r>
    <r>
      <rPr>
        <sz val="11"/>
        <color indexed="8"/>
        <rFont val="Arial"/>
        <family val="2"/>
      </rPr>
      <t xml:space="preserve"> require 30 or more students.</t>
    </r>
  </si>
  <si>
    <t>5.</t>
  </si>
  <si>
    <t>The student headcount enrollment includes the state-funded students in K–12, plus pre-kindergarten in special education.</t>
  </si>
  <si>
    <t>6.</t>
  </si>
  <si>
    <t>for School Year 2014–15</t>
  </si>
  <si>
    <t>Based upon October 1, 2013 reported poverty</t>
  </si>
  <si>
    <t>for the National Board bonus for the 2014–15 school year.</t>
  </si>
  <si>
    <t xml:space="preserve">For the 2014–15 school year, challenging, high poverty schools are schools where the October 1, 2013 student headcount </t>
  </si>
  <si>
    <t>This list was intially produced on May 1, 2014.  It was updated October 21, 2014 (for Everett School District).</t>
  </si>
  <si>
    <t>To go to the detail listing, select School worksheet below</t>
  </si>
</sst>
</file>

<file path=xl/styles.xml><?xml version="1.0" encoding="utf-8"?>
<styleSheet xmlns="http://schemas.openxmlformats.org/spreadsheetml/2006/main">
  <numFmts count="2">
    <numFmt numFmtId="164" formatCode="#,##0;[Red]\(#,##0\)"/>
    <numFmt numFmtId="165" formatCode="0_);[Red]\(0\)"/>
  </numFmts>
  <fonts count="1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vertAlign val="superscript"/>
      <sz val="10"/>
      <color indexed="8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 tint="-0.24994659260841701"/>
        <bgColor rgb="FFC0C0C0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wrapText="1"/>
    </xf>
    <xf numFmtId="0" fontId="4" fillId="2" borderId="2" xfId="0" applyFont="1" applyFill="1" applyBorder="1" applyAlignment="1" applyProtection="1">
      <alignment horizontal="center" wrapText="1"/>
    </xf>
    <xf numFmtId="0" fontId="4" fillId="3" borderId="2" xfId="0" applyFont="1" applyFill="1" applyBorder="1" applyAlignment="1" applyProtection="1">
      <alignment horizontal="center" wrapText="1"/>
    </xf>
    <xf numFmtId="0" fontId="4" fillId="4" borderId="2" xfId="0" applyFont="1" applyFill="1" applyBorder="1" applyAlignment="1" applyProtection="1">
      <alignment horizontal="center" wrapText="1"/>
    </xf>
    <xf numFmtId="0" fontId="4" fillId="0" borderId="1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164" fontId="4" fillId="0" borderId="1" xfId="0" applyNumberFormat="1" applyFont="1" applyFill="1" applyBorder="1" applyAlignment="1" applyProtection="1">
      <alignment horizontal="right" vertical="center"/>
    </xf>
    <xf numFmtId="10" fontId="4" fillId="0" borderId="1" xfId="0" applyNumberFormat="1" applyFont="1" applyFill="1" applyBorder="1" applyAlignment="1" applyProtection="1">
      <alignment vertical="center"/>
    </xf>
    <xf numFmtId="0" fontId="2" fillId="0" borderId="1" xfId="0" applyFont="1" applyFill="1" applyBorder="1" applyAlignment="1">
      <alignment horizont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vertical="center"/>
    </xf>
    <xf numFmtId="0" fontId="4" fillId="4" borderId="1" xfId="0" applyFont="1" applyFill="1" applyBorder="1" applyAlignment="1" applyProtection="1">
      <alignment horizontal="center" vertical="center"/>
    </xf>
    <xf numFmtId="0" fontId="2" fillId="4" borderId="0" xfId="0" applyFont="1" applyFill="1" applyBorder="1" applyAlignment="1">
      <alignment horizontal="center"/>
    </xf>
    <xf numFmtId="38" fontId="4" fillId="4" borderId="1" xfId="0" applyNumberFormat="1" applyFont="1" applyFill="1" applyBorder="1" applyAlignment="1" applyProtection="1">
      <alignment horizontal="center" vertical="center"/>
    </xf>
    <xf numFmtId="164" fontId="4" fillId="4" borderId="1" xfId="0" applyNumberFormat="1" applyFont="1" applyFill="1" applyBorder="1" applyAlignment="1" applyProtection="1">
      <alignment horizontal="right" vertical="center"/>
    </xf>
    <xf numFmtId="10" fontId="4" fillId="4" borderId="1" xfId="0" applyNumberFormat="1" applyFont="1" applyFill="1" applyBorder="1" applyAlignment="1" applyProtection="1">
      <alignment vertical="center"/>
    </xf>
    <xf numFmtId="0" fontId="2" fillId="0" borderId="0" xfId="0" applyFont="1" applyAlignment="1">
      <alignment horizontal="left"/>
    </xf>
    <xf numFmtId="38" fontId="2" fillId="0" borderId="0" xfId="0" applyNumberFormat="1" applyFont="1" applyFill="1" applyAlignment="1"/>
    <xf numFmtId="10" fontId="2" fillId="0" borderId="0" xfId="0" applyNumberFormat="1" applyFont="1" applyFill="1" applyAlignment="1"/>
    <xf numFmtId="165" fontId="2" fillId="0" borderId="0" xfId="0" applyNumberFormat="1" applyFont="1" applyAlignment="1">
      <alignment horizontal="left"/>
    </xf>
    <xf numFmtId="0" fontId="5" fillId="0" borderId="3" xfId="1" applyFont="1" applyBorder="1"/>
    <xf numFmtId="0" fontId="5" fillId="0" borderId="4" xfId="1" applyFont="1" applyBorder="1"/>
    <xf numFmtId="0" fontId="5" fillId="0" borderId="0" xfId="1" applyFont="1"/>
    <xf numFmtId="0" fontId="5" fillId="0" borderId="5" xfId="1" applyFont="1" applyBorder="1"/>
    <xf numFmtId="0" fontId="6" fillId="0" borderId="6" xfId="1" applyFont="1" applyBorder="1" applyAlignment="1">
      <alignment horizontal="center"/>
    </xf>
    <xf numFmtId="0" fontId="5" fillId="0" borderId="7" xfId="1" applyFont="1" applyBorder="1"/>
    <xf numFmtId="0" fontId="5" fillId="0" borderId="8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1" applyFont="1"/>
    <xf numFmtId="0" fontId="7" fillId="0" borderId="0" xfId="0" quotePrefix="1" applyFont="1"/>
    <xf numFmtId="0" fontId="7" fillId="0" borderId="0" xfId="0" applyFont="1"/>
    <xf numFmtId="0" fontId="8" fillId="0" borderId="0" xfId="0" applyFont="1" applyAlignment="1"/>
    <xf numFmtId="0" fontId="9" fillId="0" borderId="0" xfId="0" applyFont="1" applyAlignment="1"/>
    <xf numFmtId="0" fontId="6" fillId="5" borderId="0" xfId="1" applyFont="1" applyFill="1" applyAlignment="1">
      <alignment horizontal="center"/>
    </xf>
    <xf numFmtId="164" fontId="4" fillId="6" borderId="1" xfId="0" applyNumberFormat="1" applyFont="1" applyFill="1" applyBorder="1" applyAlignment="1" applyProtection="1">
      <alignment horizontal="right" vertical="center"/>
    </xf>
    <xf numFmtId="10" fontId="4" fillId="6" borderId="1" xfId="0" applyNumberFormat="1" applyFont="1" applyFill="1" applyBorder="1" applyAlignment="1" applyProtection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queryTables/queryTable1.xml><?xml version="1.0" encoding="utf-8"?>
<queryTable xmlns="http://schemas.openxmlformats.org/spreadsheetml/2006/main" name="FRL2014_Oct1_School_20140501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B29"/>
  <sheetViews>
    <sheetView tabSelected="1" workbookViewId="0">
      <selection activeCell="B29" sqref="B29"/>
    </sheetView>
  </sheetViews>
  <sheetFormatPr defaultColWidth="8.85546875" defaultRowHeight="15"/>
  <cols>
    <col min="1" max="1" width="4.28515625" style="26" customWidth="1"/>
    <col min="2" max="2" width="125.140625" style="26" customWidth="1"/>
    <col min="3" max="256" width="8.85546875" style="26"/>
    <col min="257" max="257" width="4.28515625" style="26" customWidth="1"/>
    <col min="258" max="258" width="125.140625" style="26" customWidth="1"/>
    <col min="259" max="512" width="8.85546875" style="26"/>
    <col min="513" max="513" width="4.28515625" style="26" customWidth="1"/>
    <col min="514" max="514" width="125.140625" style="26" customWidth="1"/>
    <col min="515" max="768" width="8.85546875" style="26"/>
    <col min="769" max="769" width="4.28515625" style="26" customWidth="1"/>
    <col min="770" max="770" width="125.140625" style="26" customWidth="1"/>
    <col min="771" max="1024" width="8.85546875" style="26"/>
    <col min="1025" max="1025" width="4.28515625" style="26" customWidth="1"/>
    <col min="1026" max="1026" width="125.140625" style="26" customWidth="1"/>
    <col min="1027" max="1280" width="8.85546875" style="26"/>
    <col min="1281" max="1281" width="4.28515625" style="26" customWidth="1"/>
    <col min="1282" max="1282" width="125.140625" style="26" customWidth="1"/>
    <col min="1283" max="1536" width="8.85546875" style="26"/>
    <col min="1537" max="1537" width="4.28515625" style="26" customWidth="1"/>
    <col min="1538" max="1538" width="125.140625" style="26" customWidth="1"/>
    <col min="1539" max="1792" width="8.85546875" style="26"/>
    <col min="1793" max="1793" width="4.28515625" style="26" customWidth="1"/>
    <col min="1794" max="1794" width="125.140625" style="26" customWidth="1"/>
    <col min="1795" max="2048" width="8.85546875" style="26"/>
    <col min="2049" max="2049" width="4.28515625" style="26" customWidth="1"/>
    <col min="2050" max="2050" width="125.140625" style="26" customWidth="1"/>
    <col min="2051" max="2304" width="8.85546875" style="26"/>
    <col min="2305" max="2305" width="4.28515625" style="26" customWidth="1"/>
    <col min="2306" max="2306" width="125.140625" style="26" customWidth="1"/>
    <col min="2307" max="2560" width="8.85546875" style="26"/>
    <col min="2561" max="2561" width="4.28515625" style="26" customWidth="1"/>
    <col min="2562" max="2562" width="125.140625" style="26" customWidth="1"/>
    <col min="2563" max="2816" width="8.85546875" style="26"/>
    <col min="2817" max="2817" width="4.28515625" style="26" customWidth="1"/>
    <col min="2818" max="2818" width="125.140625" style="26" customWidth="1"/>
    <col min="2819" max="3072" width="8.85546875" style="26"/>
    <col min="3073" max="3073" width="4.28515625" style="26" customWidth="1"/>
    <col min="3074" max="3074" width="125.140625" style="26" customWidth="1"/>
    <col min="3075" max="3328" width="8.85546875" style="26"/>
    <col min="3329" max="3329" width="4.28515625" style="26" customWidth="1"/>
    <col min="3330" max="3330" width="125.140625" style="26" customWidth="1"/>
    <col min="3331" max="3584" width="8.85546875" style="26"/>
    <col min="3585" max="3585" width="4.28515625" style="26" customWidth="1"/>
    <col min="3586" max="3586" width="125.140625" style="26" customWidth="1"/>
    <col min="3587" max="3840" width="8.85546875" style="26"/>
    <col min="3841" max="3841" width="4.28515625" style="26" customWidth="1"/>
    <col min="3842" max="3842" width="125.140625" style="26" customWidth="1"/>
    <col min="3843" max="4096" width="8.85546875" style="26"/>
    <col min="4097" max="4097" width="4.28515625" style="26" customWidth="1"/>
    <col min="4098" max="4098" width="125.140625" style="26" customWidth="1"/>
    <col min="4099" max="4352" width="8.85546875" style="26"/>
    <col min="4353" max="4353" width="4.28515625" style="26" customWidth="1"/>
    <col min="4354" max="4354" width="125.140625" style="26" customWidth="1"/>
    <col min="4355" max="4608" width="8.85546875" style="26"/>
    <col min="4609" max="4609" width="4.28515625" style="26" customWidth="1"/>
    <col min="4610" max="4610" width="125.140625" style="26" customWidth="1"/>
    <col min="4611" max="4864" width="8.85546875" style="26"/>
    <col min="4865" max="4865" width="4.28515625" style="26" customWidth="1"/>
    <col min="4866" max="4866" width="125.140625" style="26" customWidth="1"/>
    <col min="4867" max="5120" width="8.85546875" style="26"/>
    <col min="5121" max="5121" width="4.28515625" style="26" customWidth="1"/>
    <col min="5122" max="5122" width="125.140625" style="26" customWidth="1"/>
    <col min="5123" max="5376" width="8.85546875" style="26"/>
    <col min="5377" max="5377" width="4.28515625" style="26" customWidth="1"/>
    <col min="5378" max="5378" width="125.140625" style="26" customWidth="1"/>
    <col min="5379" max="5632" width="8.85546875" style="26"/>
    <col min="5633" max="5633" width="4.28515625" style="26" customWidth="1"/>
    <col min="5634" max="5634" width="125.140625" style="26" customWidth="1"/>
    <col min="5635" max="5888" width="8.85546875" style="26"/>
    <col min="5889" max="5889" width="4.28515625" style="26" customWidth="1"/>
    <col min="5890" max="5890" width="125.140625" style="26" customWidth="1"/>
    <col min="5891" max="6144" width="8.85546875" style="26"/>
    <col min="6145" max="6145" width="4.28515625" style="26" customWidth="1"/>
    <col min="6146" max="6146" width="125.140625" style="26" customWidth="1"/>
    <col min="6147" max="6400" width="8.85546875" style="26"/>
    <col min="6401" max="6401" width="4.28515625" style="26" customWidth="1"/>
    <col min="6402" max="6402" width="125.140625" style="26" customWidth="1"/>
    <col min="6403" max="6656" width="8.85546875" style="26"/>
    <col min="6657" max="6657" width="4.28515625" style="26" customWidth="1"/>
    <col min="6658" max="6658" width="125.140625" style="26" customWidth="1"/>
    <col min="6659" max="6912" width="8.85546875" style="26"/>
    <col min="6913" max="6913" width="4.28515625" style="26" customWidth="1"/>
    <col min="6914" max="6914" width="125.140625" style="26" customWidth="1"/>
    <col min="6915" max="7168" width="8.85546875" style="26"/>
    <col min="7169" max="7169" width="4.28515625" style="26" customWidth="1"/>
    <col min="7170" max="7170" width="125.140625" style="26" customWidth="1"/>
    <col min="7171" max="7424" width="8.85546875" style="26"/>
    <col min="7425" max="7425" width="4.28515625" style="26" customWidth="1"/>
    <col min="7426" max="7426" width="125.140625" style="26" customWidth="1"/>
    <col min="7427" max="7680" width="8.85546875" style="26"/>
    <col min="7681" max="7681" width="4.28515625" style="26" customWidth="1"/>
    <col min="7682" max="7682" width="125.140625" style="26" customWidth="1"/>
    <col min="7683" max="7936" width="8.85546875" style="26"/>
    <col min="7937" max="7937" width="4.28515625" style="26" customWidth="1"/>
    <col min="7938" max="7938" width="125.140625" style="26" customWidth="1"/>
    <col min="7939" max="8192" width="8.85546875" style="26"/>
    <col min="8193" max="8193" width="4.28515625" style="26" customWidth="1"/>
    <col min="8194" max="8194" width="125.140625" style="26" customWidth="1"/>
    <col min="8195" max="8448" width="8.85546875" style="26"/>
    <col min="8449" max="8449" width="4.28515625" style="26" customWidth="1"/>
    <col min="8450" max="8450" width="125.140625" style="26" customWidth="1"/>
    <col min="8451" max="8704" width="8.85546875" style="26"/>
    <col min="8705" max="8705" width="4.28515625" style="26" customWidth="1"/>
    <col min="8706" max="8706" width="125.140625" style="26" customWidth="1"/>
    <col min="8707" max="8960" width="8.85546875" style="26"/>
    <col min="8961" max="8961" width="4.28515625" style="26" customWidth="1"/>
    <col min="8962" max="8962" width="125.140625" style="26" customWidth="1"/>
    <col min="8963" max="9216" width="8.85546875" style="26"/>
    <col min="9217" max="9217" width="4.28515625" style="26" customWidth="1"/>
    <col min="9218" max="9218" width="125.140625" style="26" customWidth="1"/>
    <col min="9219" max="9472" width="8.85546875" style="26"/>
    <col min="9473" max="9473" width="4.28515625" style="26" customWidth="1"/>
    <col min="9474" max="9474" width="125.140625" style="26" customWidth="1"/>
    <col min="9475" max="9728" width="8.85546875" style="26"/>
    <col min="9729" max="9729" width="4.28515625" style="26" customWidth="1"/>
    <col min="9730" max="9730" width="125.140625" style="26" customWidth="1"/>
    <col min="9731" max="9984" width="8.85546875" style="26"/>
    <col min="9985" max="9985" width="4.28515625" style="26" customWidth="1"/>
    <col min="9986" max="9986" width="125.140625" style="26" customWidth="1"/>
    <col min="9987" max="10240" width="8.85546875" style="26"/>
    <col min="10241" max="10241" width="4.28515625" style="26" customWidth="1"/>
    <col min="10242" max="10242" width="125.140625" style="26" customWidth="1"/>
    <col min="10243" max="10496" width="8.85546875" style="26"/>
    <col min="10497" max="10497" width="4.28515625" style="26" customWidth="1"/>
    <col min="10498" max="10498" width="125.140625" style="26" customWidth="1"/>
    <col min="10499" max="10752" width="8.85546875" style="26"/>
    <col min="10753" max="10753" width="4.28515625" style="26" customWidth="1"/>
    <col min="10754" max="10754" width="125.140625" style="26" customWidth="1"/>
    <col min="10755" max="11008" width="8.85546875" style="26"/>
    <col min="11009" max="11009" width="4.28515625" style="26" customWidth="1"/>
    <col min="11010" max="11010" width="125.140625" style="26" customWidth="1"/>
    <col min="11011" max="11264" width="8.85546875" style="26"/>
    <col min="11265" max="11265" width="4.28515625" style="26" customWidth="1"/>
    <col min="11266" max="11266" width="125.140625" style="26" customWidth="1"/>
    <col min="11267" max="11520" width="8.85546875" style="26"/>
    <col min="11521" max="11521" width="4.28515625" style="26" customWidth="1"/>
    <col min="11522" max="11522" width="125.140625" style="26" customWidth="1"/>
    <col min="11523" max="11776" width="8.85546875" style="26"/>
    <col min="11777" max="11777" width="4.28515625" style="26" customWidth="1"/>
    <col min="11778" max="11778" width="125.140625" style="26" customWidth="1"/>
    <col min="11779" max="12032" width="8.85546875" style="26"/>
    <col min="12033" max="12033" width="4.28515625" style="26" customWidth="1"/>
    <col min="12034" max="12034" width="125.140625" style="26" customWidth="1"/>
    <col min="12035" max="12288" width="8.85546875" style="26"/>
    <col min="12289" max="12289" width="4.28515625" style="26" customWidth="1"/>
    <col min="12290" max="12290" width="125.140625" style="26" customWidth="1"/>
    <col min="12291" max="12544" width="8.85546875" style="26"/>
    <col min="12545" max="12545" width="4.28515625" style="26" customWidth="1"/>
    <col min="12546" max="12546" width="125.140625" style="26" customWidth="1"/>
    <col min="12547" max="12800" width="8.85546875" style="26"/>
    <col min="12801" max="12801" width="4.28515625" style="26" customWidth="1"/>
    <col min="12802" max="12802" width="125.140625" style="26" customWidth="1"/>
    <col min="12803" max="13056" width="8.85546875" style="26"/>
    <col min="13057" max="13057" width="4.28515625" style="26" customWidth="1"/>
    <col min="13058" max="13058" width="125.140625" style="26" customWidth="1"/>
    <col min="13059" max="13312" width="8.85546875" style="26"/>
    <col min="13313" max="13313" width="4.28515625" style="26" customWidth="1"/>
    <col min="13314" max="13314" width="125.140625" style="26" customWidth="1"/>
    <col min="13315" max="13568" width="8.85546875" style="26"/>
    <col min="13569" max="13569" width="4.28515625" style="26" customWidth="1"/>
    <col min="13570" max="13570" width="125.140625" style="26" customWidth="1"/>
    <col min="13571" max="13824" width="8.85546875" style="26"/>
    <col min="13825" max="13825" width="4.28515625" style="26" customWidth="1"/>
    <col min="13826" max="13826" width="125.140625" style="26" customWidth="1"/>
    <col min="13827" max="14080" width="8.85546875" style="26"/>
    <col min="14081" max="14081" width="4.28515625" style="26" customWidth="1"/>
    <col min="14082" max="14082" width="125.140625" style="26" customWidth="1"/>
    <col min="14083" max="14336" width="8.85546875" style="26"/>
    <col min="14337" max="14337" width="4.28515625" style="26" customWidth="1"/>
    <col min="14338" max="14338" width="125.140625" style="26" customWidth="1"/>
    <col min="14339" max="14592" width="8.85546875" style="26"/>
    <col min="14593" max="14593" width="4.28515625" style="26" customWidth="1"/>
    <col min="14594" max="14594" width="125.140625" style="26" customWidth="1"/>
    <col min="14595" max="14848" width="8.85546875" style="26"/>
    <col min="14849" max="14849" width="4.28515625" style="26" customWidth="1"/>
    <col min="14850" max="14850" width="125.140625" style="26" customWidth="1"/>
    <col min="14851" max="15104" width="8.85546875" style="26"/>
    <col min="15105" max="15105" width="4.28515625" style="26" customWidth="1"/>
    <col min="15106" max="15106" width="125.140625" style="26" customWidth="1"/>
    <col min="15107" max="15360" width="8.85546875" style="26"/>
    <col min="15361" max="15361" width="4.28515625" style="26" customWidth="1"/>
    <col min="15362" max="15362" width="125.140625" style="26" customWidth="1"/>
    <col min="15363" max="15616" width="8.85546875" style="26"/>
    <col min="15617" max="15617" width="4.28515625" style="26" customWidth="1"/>
    <col min="15618" max="15618" width="125.140625" style="26" customWidth="1"/>
    <col min="15619" max="15872" width="8.85546875" style="26"/>
    <col min="15873" max="15873" width="4.28515625" style="26" customWidth="1"/>
    <col min="15874" max="15874" width="125.140625" style="26" customWidth="1"/>
    <col min="15875" max="16128" width="8.85546875" style="26"/>
    <col min="16129" max="16129" width="4.28515625" style="26" customWidth="1"/>
    <col min="16130" max="16130" width="125.140625" style="26" customWidth="1"/>
    <col min="16131" max="16384" width="8.85546875" style="26"/>
  </cols>
  <sheetData>
    <row r="1" spans="1:2">
      <c r="A1" s="24"/>
      <c r="B1" s="25"/>
    </row>
    <row r="2" spans="1:2" ht="15.75">
      <c r="A2" s="27"/>
      <c r="B2" s="28" t="s">
        <v>5161</v>
      </c>
    </row>
    <row r="3" spans="1:2" ht="15.75">
      <c r="A3" s="27"/>
      <c r="B3" s="28" t="s">
        <v>5185</v>
      </c>
    </row>
    <row r="4" spans="1:2" ht="15.75">
      <c r="A4" s="27"/>
      <c r="B4" s="28" t="s">
        <v>5186</v>
      </c>
    </row>
    <row r="5" spans="1:2" ht="15.75" thickBot="1">
      <c r="A5" s="29"/>
      <c r="B5" s="30"/>
    </row>
    <row r="7" spans="1:2" ht="15.75">
      <c r="B7" s="31" t="s">
        <v>5162</v>
      </c>
    </row>
    <row r="8" spans="1:2" ht="15.75">
      <c r="B8" s="31" t="s">
        <v>5187</v>
      </c>
    </row>
    <row r="9" spans="1:2" ht="15.75">
      <c r="B9" s="32"/>
    </row>
    <row r="10" spans="1:2" s="34" customFormat="1" ht="14.25">
      <c r="A10" s="33" t="s">
        <v>5163</v>
      </c>
      <c r="B10" s="34" t="s">
        <v>5188</v>
      </c>
    </row>
    <row r="11" spans="1:2" s="34" customFormat="1" ht="14.25">
      <c r="B11" s="35" t="s">
        <v>5164</v>
      </c>
    </row>
    <row r="12" spans="1:2" s="34" customFormat="1" ht="14.25">
      <c r="B12" s="34" t="s">
        <v>5165</v>
      </c>
    </row>
    <row r="13" spans="1:2" s="34" customFormat="1" ht="14.25">
      <c r="B13" s="34" t="s">
        <v>5166</v>
      </c>
    </row>
    <row r="14" spans="1:2" s="34" customFormat="1" ht="14.25">
      <c r="B14" s="34" t="s">
        <v>5167</v>
      </c>
    </row>
    <row r="15" spans="1:2" s="34" customFormat="1" ht="14.25">
      <c r="B15" s="34" t="s">
        <v>5168</v>
      </c>
    </row>
    <row r="16" spans="1:2" s="34" customFormat="1" ht="14.25">
      <c r="A16" s="33" t="s">
        <v>5169</v>
      </c>
      <c r="B16" s="36" t="s">
        <v>5170</v>
      </c>
    </row>
    <row r="17" spans="1:2" s="34" customFormat="1" ht="14.25">
      <c r="B17" s="34" t="s">
        <v>5171</v>
      </c>
    </row>
    <row r="18" spans="1:2" s="34" customFormat="1" ht="14.25">
      <c r="B18" s="36" t="s">
        <v>5172</v>
      </c>
    </row>
    <row r="19" spans="1:2" s="34" customFormat="1" ht="14.25">
      <c r="A19" s="33"/>
      <c r="B19" s="36" t="s">
        <v>5173</v>
      </c>
    </row>
    <row r="20" spans="1:2" s="34" customFormat="1" ht="14.25">
      <c r="B20" s="36" t="s">
        <v>5174</v>
      </c>
    </row>
    <row r="21" spans="1:2" s="34" customFormat="1" ht="14.25">
      <c r="A21" s="33" t="s">
        <v>5175</v>
      </c>
      <c r="B21" s="36" t="s">
        <v>5176</v>
      </c>
    </row>
    <row r="22" spans="1:2" s="34" customFormat="1" ht="14.25">
      <c r="A22" s="36"/>
      <c r="B22" s="34" t="s">
        <v>5177</v>
      </c>
    </row>
    <row r="23" spans="1:2" s="34" customFormat="1" ht="14.25">
      <c r="A23" s="33" t="s">
        <v>5178</v>
      </c>
      <c r="B23" s="36" t="s">
        <v>5179</v>
      </c>
    </row>
    <row r="24" spans="1:2" s="34" customFormat="1" ht="14.25">
      <c r="B24" s="34" t="s">
        <v>5180</v>
      </c>
    </row>
    <row r="25" spans="1:2" s="34" customFormat="1" ht="14.25">
      <c r="B25" s="34" t="s">
        <v>5181</v>
      </c>
    </row>
    <row r="26" spans="1:2" s="34" customFormat="1" ht="14.25">
      <c r="A26" s="33" t="s">
        <v>5182</v>
      </c>
      <c r="B26" s="36" t="s">
        <v>5183</v>
      </c>
    </row>
    <row r="27" spans="1:2" s="34" customFormat="1" ht="14.25">
      <c r="A27" s="33" t="s">
        <v>5184</v>
      </c>
      <c r="B27" s="36" t="s">
        <v>5189</v>
      </c>
    </row>
    <row r="28" spans="1:2" s="34" customFormat="1" ht="14.25">
      <c r="A28" s="33"/>
      <c r="B28" s="36"/>
    </row>
    <row r="29" spans="1:2" ht="15.75">
      <c r="B29" s="37" t="s">
        <v>5190</v>
      </c>
    </row>
  </sheetData>
  <printOptions horizontalCentered="1"/>
  <pageMargins left="1" right="1" top="1" bottom="1" header="0.5" footer="0.5"/>
  <pageSetup scale="96" orientation="landscape"/>
  <headerFooter>
    <oddHeader xml:space="preserve">&amp;R&amp;"-,Bold Italic"&amp;10 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K2307"/>
  <sheetViews>
    <sheetView showZeros="0" workbookViewId="0">
      <pane ySplit="1" topLeftCell="A2" activePane="bottomLeft" state="frozen"/>
      <selection pane="bottomLeft" activeCell="K10" sqref="K10"/>
    </sheetView>
  </sheetViews>
  <sheetFormatPr defaultColWidth="8.85546875" defaultRowHeight="12.75"/>
  <cols>
    <col min="1" max="1" width="6.85546875" style="1" bestFit="1" customWidth="1"/>
    <col min="2" max="2" width="17.42578125" style="1" customWidth="1"/>
    <col min="3" max="3" width="6.7109375" style="1" bestFit="1" customWidth="1"/>
    <col min="4" max="4" width="37.42578125" style="1" customWidth="1"/>
    <col min="5" max="5" width="7.140625" style="1" hidden="1" customWidth="1"/>
    <col min="6" max="6" width="7.140625" style="1" bestFit="1" customWidth="1"/>
    <col min="7" max="7" width="14.85546875" style="20" bestFit="1" customWidth="1"/>
    <col min="8" max="8" width="9.42578125" style="21" bestFit="1" customWidth="1"/>
    <col min="9" max="9" width="9.140625" style="21" hidden="1" customWidth="1"/>
    <col min="10" max="10" width="9.140625" style="22" bestFit="1" customWidth="1"/>
    <col min="11" max="11" width="32.140625" style="23" bestFit="1" customWidth="1"/>
    <col min="12" max="16384" width="8.85546875" style="1"/>
  </cols>
  <sheetData>
    <row r="1" spans="1:11" s="2" customFormat="1" ht="38.25">
      <c r="A1" s="3" t="s">
        <v>0</v>
      </c>
      <c r="B1" s="3" t="s">
        <v>1</v>
      </c>
      <c r="C1" s="3" t="s">
        <v>382</v>
      </c>
      <c r="D1" s="4" t="s">
        <v>383</v>
      </c>
      <c r="E1" s="3" t="s">
        <v>5078</v>
      </c>
      <c r="F1" s="3" t="s">
        <v>5140</v>
      </c>
      <c r="G1" s="3" t="s">
        <v>5157</v>
      </c>
      <c r="H1" s="5" t="s">
        <v>4774</v>
      </c>
      <c r="I1" s="5" t="s">
        <v>4775</v>
      </c>
      <c r="J1" s="5" t="s">
        <v>4776</v>
      </c>
      <c r="K1" s="3" t="s">
        <v>5160</v>
      </c>
    </row>
    <row r="2" spans="1:11">
      <c r="A2" s="6" t="s">
        <v>88</v>
      </c>
      <c r="B2" s="6" t="s">
        <v>4777</v>
      </c>
      <c r="C2" s="6" t="s">
        <v>1229</v>
      </c>
      <c r="D2" s="6" t="s">
        <v>1230</v>
      </c>
      <c r="E2" s="7" t="s">
        <v>5079</v>
      </c>
      <c r="F2" s="7" t="s">
        <v>5152</v>
      </c>
      <c r="G2" s="7" t="s">
        <v>5141</v>
      </c>
      <c r="H2" s="8">
        <v>400</v>
      </c>
      <c r="I2" s="8">
        <v>337</v>
      </c>
      <c r="J2" s="9">
        <f t="shared" ref="J2:J65" si="0">IF(H2=0,0,I2/H2)</f>
        <v>0.84250000000000003</v>
      </c>
      <c r="K2" s="9" t="s">
        <v>5143</v>
      </c>
    </row>
    <row r="3" spans="1:11">
      <c r="A3" s="6" t="s">
        <v>88</v>
      </c>
      <c r="B3" s="6" t="s">
        <v>4777</v>
      </c>
      <c r="C3" s="6" t="s">
        <v>1231</v>
      </c>
      <c r="D3" s="6" t="s">
        <v>1232</v>
      </c>
      <c r="E3" s="7" t="s">
        <v>5079</v>
      </c>
      <c r="F3" s="7" t="s">
        <v>5152</v>
      </c>
      <c r="G3" s="7" t="s">
        <v>5141</v>
      </c>
      <c r="H3" s="8">
        <v>176</v>
      </c>
      <c r="I3" s="8">
        <v>82</v>
      </c>
      <c r="J3" s="9">
        <f t="shared" si="0"/>
        <v>0.46590909090909088</v>
      </c>
      <c r="K3" s="9" t="s">
        <v>5144</v>
      </c>
    </row>
    <row r="4" spans="1:11" ht="14.25">
      <c r="A4" s="6" t="s">
        <v>88</v>
      </c>
      <c r="B4" s="6" t="s">
        <v>4777</v>
      </c>
      <c r="C4" s="6" t="s">
        <v>1233</v>
      </c>
      <c r="D4" s="6" t="s">
        <v>1234</v>
      </c>
      <c r="E4" s="7" t="s">
        <v>5081</v>
      </c>
      <c r="F4" s="7" t="s">
        <v>305</v>
      </c>
      <c r="G4" s="7" t="s">
        <v>5156</v>
      </c>
      <c r="H4" s="8">
        <v>15</v>
      </c>
      <c r="I4" s="8">
        <v>5</v>
      </c>
      <c r="J4" s="9">
        <f t="shared" si="0"/>
        <v>0.33333333333333331</v>
      </c>
      <c r="K4" s="9" t="s">
        <v>5159</v>
      </c>
    </row>
    <row r="5" spans="1:11">
      <c r="A5" s="6" t="s">
        <v>88</v>
      </c>
      <c r="B5" s="6" t="s">
        <v>4777</v>
      </c>
      <c r="C5" s="6" t="s">
        <v>1235</v>
      </c>
      <c r="D5" s="6" t="s">
        <v>1236</v>
      </c>
      <c r="E5" s="7" t="s">
        <v>5082</v>
      </c>
      <c r="F5" s="7" t="s">
        <v>305</v>
      </c>
      <c r="G5" s="7" t="s">
        <v>5156</v>
      </c>
      <c r="H5" s="8">
        <v>121</v>
      </c>
      <c r="I5" s="8">
        <v>90</v>
      </c>
      <c r="J5" s="9">
        <f t="shared" si="0"/>
        <v>0.74380165289256195</v>
      </c>
      <c r="K5" s="9" t="s">
        <v>5143</v>
      </c>
    </row>
    <row r="6" spans="1:11">
      <c r="A6" s="6" t="s">
        <v>88</v>
      </c>
      <c r="B6" s="6" t="s">
        <v>4777</v>
      </c>
      <c r="C6" s="6" t="s">
        <v>1237</v>
      </c>
      <c r="D6" s="6" t="s">
        <v>1238</v>
      </c>
      <c r="E6" s="7" t="s">
        <v>5083</v>
      </c>
      <c r="F6" s="7" t="s">
        <v>4655</v>
      </c>
      <c r="G6" s="7" t="s">
        <v>5141</v>
      </c>
      <c r="H6" s="8">
        <v>39</v>
      </c>
      <c r="I6" s="8">
        <v>26</v>
      </c>
      <c r="J6" s="9">
        <f t="shared" si="0"/>
        <v>0.66666666666666663</v>
      </c>
      <c r="K6" s="9" t="s">
        <v>5144</v>
      </c>
    </row>
    <row r="7" spans="1:11">
      <c r="A7" s="6" t="s">
        <v>88</v>
      </c>
      <c r="B7" s="6" t="s">
        <v>4777</v>
      </c>
      <c r="C7" s="6" t="s">
        <v>1239</v>
      </c>
      <c r="D7" s="6" t="s">
        <v>1240</v>
      </c>
      <c r="E7" s="7" t="s">
        <v>5082</v>
      </c>
      <c r="F7" s="7" t="s">
        <v>305</v>
      </c>
      <c r="G7" s="7" t="s">
        <v>5156</v>
      </c>
      <c r="H7" s="8">
        <v>918</v>
      </c>
      <c r="I7" s="8">
        <v>527</v>
      </c>
      <c r="J7" s="9">
        <f t="shared" si="0"/>
        <v>0.57407407407407407</v>
      </c>
      <c r="K7" s="9" t="s">
        <v>5143</v>
      </c>
    </row>
    <row r="8" spans="1:11">
      <c r="A8" s="6" t="s">
        <v>88</v>
      </c>
      <c r="B8" s="6" t="s">
        <v>4777</v>
      </c>
      <c r="C8" s="6" t="s">
        <v>1241</v>
      </c>
      <c r="D8" s="6" t="s">
        <v>1242</v>
      </c>
      <c r="E8" s="7" t="s">
        <v>5084</v>
      </c>
      <c r="F8" s="7" t="s">
        <v>5152</v>
      </c>
      <c r="G8" s="7" t="s">
        <v>5141</v>
      </c>
      <c r="H8" s="8">
        <v>382</v>
      </c>
      <c r="I8" s="8">
        <v>236</v>
      </c>
      <c r="J8" s="9">
        <f t="shared" si="0"/>
        <v>0.61780104712041883</v>
      </c>
      <c r="K8" s="9" t="s">
        <v>5144</v>
      </c>
    </row>
    <row r="9" spans="1:11">
      <c r="A9" s="6" t="s">
        <v>88</v>
      </c>
      <c r="B9" s="6" t="s">
        <v>4777</v>
      </c>
      <c r="C9" s="6" t="s">
        <v>1243</v>
      </c>
      <c r="D9" s="6" t="s">
        <v>1244</v>
      </c>
      <c r="E9" s="7" t="s">
        <v>5085</v>
      </c>
      <c r="F9" s="7" t="s">
        <v>5154</v>
      </c>
      <c r="G9" s="7" t="s">
        <v>5142</v>
      </c>
      <c r="H9" s="8">
        <v>461</v>
      </c>
      <c r="I9" s="8">
        <v>308</v>
      </c>
      <c r="J9" s="9">
        <f t="shared" si="0"/>
        <v>0.66811279826464209</v>
      </c>
      <c r="K9" s="9" t="s">
        <v>5143</v>
      </c>
    </row>
    <row r="10" spans="1:11">
      <c r="A10" s="6" t="s">
        <v>88</v>
      </c>
      <c r="B10" s="6" t="s">
        <v>4777</v>
      </c>
      <c r="C10" s="6" t="s">
        <v>1245</v>
      </c>
      <c r="D10" s="6" t="s">
        <v>946</v>
      </c>
      <c r="E10" s="7" t="s">
        <v>5079</v>
      </c>
      <c r="F10" s="7" t="s">
        <v>5152</v>
      </c>
      <c r="G10" s="7" t="s">
        <v>5141</v>
      </c>
      <c r="H10" s="8">
        <v>284</v>
      </c>
      <c r="I10" s="8">
        <v>225</v>
      </c>
      <c r="J10" s="9">
        <f t="shared" si="0"/>
        <v>0.79225352112676062</v>
      </c>
      <c r="K10" s="9" t="s">
        <v>5143</v>
      </c>
    </row>
    <row r="11" spans="1:11">
      <c r="A11" s="6" t="s">
        <v>88</v>
      </c>
      <c r="B11" s="6" t="s">
        <v>4777</v>
      </c>
      <c r="C11" s="6" t="s">
        <v>1246</v>
      </c>
      <c r="D11" s="6" t="s">
        <v>1247</v>
      </c>
      <c r="E11" s="7" t="s">
        <v>5079</v>
      </c>
      <c r="F11" s="7" t="s">
        <v>5152</v>
      </c>
      <c r="G11" s="7" t="s">
        <v>5141</v>
      </c>
      <c r="H11" s="8">
        <v>482</v>
      </c>
      <c r="I11" s="8">
        <v>401</v>
      </c>
      <c r="J11" s="9">
        <f t="shared" si="0"/>
        <v>0.83195020746887971</v>
      </c>
      <c r="K11" s="9" t="s">
        <v>5143</v>
      </c>
    </row>
    <row r="12" spans="1:11">
      <c r="A12" s="6" t="s">
        <v>170</v>
      </c>
      <c r="B12" s="6" t="s">
        <v>4778</v>
      </c>
      <c r="C12" s="6" t="s">
        <v>2553</v>
      </c>
      <c r="D12" s="6" t="s">
        <v>2554</v>
      </c>
      <c r="E12" s="7" t="s">
        <v>5086</v>
      </c>
      <c r="F12" s="7" t="s">
        <v>5151</v>
      </c>
      <c r="G12" s="7" t="s">
        <v>5141</v>
      </c>
      <c r="H12" s="8">
        <v>235</v>
      </c>
      <c r="I12" s="8">
        <v>75</v>
      </c>
      <c r="J12" s="9">
        <f t="shared" si="0"/>
        <v>0.31914893617021278</v>
      </c>
      <c r="K12" s="9" t="s">
        <v>5144</v>
      </c>
    </row>
    <row r="13" spans="1:11">
      <c r="A13" s="6" t="s">
        <v>170</v>
      </c>
      <c r="B13" s="6" t="s">
        <v>4778</v>
      </c>
      <c r="C13" s="6" t="s">
        <v>2555</v>
      </c>
      <c r="D13" s="6" t="s">
        <v>2556</v>
      </c>
      <c r="E13" s="7" t="s">
        <v>5087</v>
      </c>
      <c r="F13" s="7" t="s">
        <v>305</v>
      </c>
      <c r="G13" s="7" t="s">
        <v>5156</v>
      </c>
      <c r="H13" s="8">
        <v>358</v>
      </c>
      <c r="I13" s="8">
        <v>104</v>
      </c>
      <c r="J13" s="9">
        <f t="shared" si="0"/>
        <v>0.29050279329608941</v>
      </c>
      <c r="K13" s="9" t="s">
        <v>5144</v>
      </c>
    </row>
    <row r="14" spans="1:11">
      <c r="A14" s="6" t="s">
        <v>185</v>
      </c>
      <c r="B14" s="6" t="s">
        <v>4779</v>
      </c>
      <c r="C14" s="6" t="s">
        <v>2618</v>
      </c>
      <c r="D14" s="6" t="s">
        <v>2619</v>
      </c>
      <c r="E14" s="7" t="s">
        <v>5088</v>
      </c>
      <c r="F14" s="7" t="s">
        <v>5154</v>
      </c>
      <c r="G14" s="7" t="s">
        <v>5142</v>
      </c>
      <c r="H14" s="8">
        <v>93</v>
      </c>
      <c r="I14" s="8">
        <v>38</v>
      </c>
      <c r="J14" s="9">
        <f t="shared" si="0"/>
        <v>0.40860215053763443</v>
      </c>
      <c r="K14" s="9" t="s">
        <v>5144</v>
      </c>
    </row>
    <row r="15" spans="1:11">
      <c r="A15" s="6" t="s">
        <v>249</v>
      </c>
      <c r="B15" s="6" t="s">
        <v>4780</v>
      </c>
      <c r="C15" s="6" t="s">
        <v>3318</v>
      </c>
      <c r="D15" s="6" t="s">
        <v>3319</v>
      </c>
      <c r="E15" s="7" t="s">
        <v>5082</v>
      </c>
      <c r="F15" s="7" t="s">
        <v>305</v>
      </c>
      <c r="G15" s="7" t="s">
        <v>5156</v>
      </c>
      <c r="H15" s="8">
        <v>851</v>
      </c>
      <c r="I15" s="8">
        <v>248</v>
      </c>
      <c r="J15" s="9">
        <f t="shared" si="0"/>
        <v>0.29142185663924797</v>
      </c>
      <c r="K15" s="9" t="s">
        <v>5144</v>
      </c>
    </row>
    <row r="16" spans="1:11">
      <c r="A16" s="6" t="s">
        <v>249</v>
      </c>
      <c r="B16" s="6" t="s">
        <v>4780</v>
      </c>
      <c r="C16" s="6" t="s">
        <v>3320</v>
      </c>
      <c r="D16" s="6" t="s">
        <v>3321</v>
      </c>
      <c r="E16" s="7" t="s">
        <v>5085</v>
      </c>
      <c r="F16" s="7" t="s">
        <v>5154</v>
      </c>
      <c r="G16" s="7" t="s">
        <v>5142</v>
      </c>
      <c r="H16" s="8">
        <v>393</v>
      </c>
      <c r="I16" s="8">
        <v>128</v>
      </c>
      <c r="J16" s="9">
        <f t="shared" si="0"/>
        <v>0.32569974554707382</v>
      </c>
      <c r="K16" s="9" t="s">
        <v>5144</v>
      </c>
    </row>
    <row r="17" spans="1:11">
      <c r="A17" s="6" t="s">
        <v>249</v>
      </c>
      <c r="B17" s="6" t="s">
        <v>4780</v>
      </c>
      <c r="C17" s="6" t="s">
        <v>3322</v>
      </c>
      <c r="D17" s="6" t="s">
        <v>3323</v>
      </c>
      <c r="E17" s="7" t="s">
        <v>5082</v>
      </c>
      <c r="F17" s="7" t="s">
        <v>305</v>
      </c>
      <c r="G17" s="7" t="s">
        <v>5156</v>
      </c>
      <c r="H17" s="8">
        <v>35</v>
      </c>
      <c r="I17" s="8">
        <v>17</v>
      </c>
      <c r="J17" s="9">
        <f t="shared" si="0"/>
        <v>0.48571428571428571</v>
      </c>
      <c r="K17" s="9" t="s">
        <v>5144</v>
      </c>
    </row>
    <row r="18" spans="1:11">
      <c r="A18" s="6" t="s">
        <v>249</v>
      </c>
      <c r="B18" s="6" t="s">
        <v>4780</v>
      </c>
      <c r="C18" s="6" t="s">
        <v>3324</v>
      </c>
      <c r="D18" s="6" t="s">
        <v>3325</v>
      </c>
      <c r="E18" s="7" t="s">
        <v>5084</v>
      </c>
      <c r="F18" s="7" t="s">
        <v>5152</v>
      </c>
      <c r="G18" s="7" t="s">
        <v>5141</v>
      </c>
      <c r="H18" s="8">
        <v>436</v>
      </c>
      <c r="I18" s="8">
        <v>150</v>
      </c>
      <c r="J18" s="9">
        <f t="shared" si="0"/>
        <v>0.34403669724770641</v>
      </c>
      <c r="K18" s="9" t="s">
        <v>5144</v>
      </c>
    </row>
    <row r="19" spans="1:11">
      <c r="A19" s="6" t="s">
        <v>249</v>
      </c>
      <c r="B19" s="6" t="s">
        <v>4780</v>
      </c>
      <c r="C19" s="6" t="s">
        <v>3326</v>
      </c>
      <c r="D19" s="6" t="s">
        <v>3327</v>
      </c>
      <c r="E19" s="7" t="s">
        <v>5084</v>
      </c>
      <c r="F19" s="7" t="s">
        <v>5152</v>
      </c>
      <c r="G19" s="7" t="s">
        <v>5141</v>
      </c>
      <c r="H19" s="8">
        <v>453</v>
      </c>
      <c r="I19" s="8">
        <v>184</v>
      </c>
      <c r="J19" s="9">
        <f t="shared" si="0"/>
        <v>0.40618101545253865</v>
      </c>
      <c r="K19" s="9" t="s">
        <v>5144</v>
      </c>
    </row>
    <row r="20" spans="1:11">
      <c r="A20" s="6" t="s">
        <v>249</v>
      </c>
      <c r="B20" s="6" t="s">
        <v>4780</v>
      </c>
      <c r="C20" s="6" t="s">
        <v>3328</v>
      </c>
      <c r="D20" s="6" t="s">
        <v>3329</v>
      </c>
      <c r="E20" s="7" t="s">
        <v>5084</v>
      </c>
      <c r="F20" s="7" t="s">
        <v>5152</v>
      </c>
      <c r="G20" s="7" t="s">
        <v>5141</v>
      </c>
      <c r="H20" s="8">
        <v>453</v>
      </c>
      <c r="I20" s="8">
        <v>132</v>
      </c>
      <c r="J20" s="9">
        <f t="shared" si="0"/>
        <v>0.29139072847682118</v>
      </c>
      <c r="K20" s="9" t="s">
        <v>5144</v>
      </c>
    </row>
    <row r="21" spans="1:11">
      <c r="A21" s="6" t="s">
        <v>249</v>
      </c>
      <c r="B21" s="6" t="s">
        <v>4780</v>
      </c>
      <c r="C21" s="6" t="s">
        <v>3330</v>
      </c>
      <c r="D21" s="6" t="s">
        <v>3331</v>
      </c>
      <c r="E21" s="7" t="s">
        <v>5089</v>
      </c>
      <c r="F21" s="7" t="s">
        <v>5146</v>
      </c>
      <c r="G21" s="7" t="s">
        <v>5141</v>
      </c>
      <c r="H21" s="8">
        <v>129</v>
      </c>
      <c r="I21" s="8">
        <v>32</v>
      </c>
      <c r="J21" s="9">
        <f t="shared" si="0"/>
        <v>0.24806201550387597</v>
      </c>
      <c r="K21" s="9" t="s">
        <v>5144</v>
      </c>
    </row>
    <row r="22" spans="1:11">
      <c r="A22" s="6" t="s">
        <v>264</v>
      </c>
      <c r="B22" s="6" t="s">
        <v>2864</v>
      </c>
      <c r="C22" s="6" t="s">
        <v>3556</v>
      </c>
      <c r="D22" s="6" t="s">
        <v>3557</v>
      </c>
      <c r="E22" s="7" t="s">
        <v>5082</v>
      </c>
      <c r="F22" s="7" t="s">
        <v>305</v>
      </c>
      <c r="G22" s="7" t="s">
        <v>5156</v>
      </c>
      <c r="H22" s="8">
        <v>1627</v>
      </c>
      <c r="I22" s="8">
        <v>473</v>
      </c>
      <c r="J22" s="9">
        <f t="shared" si="0"/>
        <v>0.29071911493546404</v>
      </c>
      <c r="K22" s="9" t="s">
        <v>5144</v>
      </c>
    </row>
    <row r="23" spans="1:11">
      <c r="A23" s="6" t="s">
        <v>264</v>
      </c>
      <c r="B23" s="6" t="s">
        <v>2864</v>
      </c>
      <c r="C23" s="6" t="s">
        <v>143</v>
      </c>
      <c r="D23" s="6" t="s">
        <v>3558</v>
      </c>
      <c r="E23" s="7" t="s">
        <v>5090</v>
      </c>
      <c r="F23" s="7" t="s">
        <v>5148</v>
      </c>
      <c r="G23" s="7" t="s">
        <v>5141</v>
      </c>
      <c r="H23" s="8">
        <v>33</v>
      </c>
      <c r="I23" s="8">
        <v>5</v>
      </c>
      <c r="J23" s="9">
        <f t="shared" si="0"/>
        <v>0.15151515151515152</v>
      </c>
      <c r="K23" s="9" t="s">
        <v>5144</v>
      </c>
    </row>
    <row r="24" spans="1:11">
      <c r="A24" s="6" t="s">
        <v>264</v>
      </c>
      <c r="B24" s="6" t="s">
        <v>2864</v>
      </c>
      <c r="C24" s="6" t="s">
        <v>3559</v>
      </c>
      <c r="D24" s="6" t="s">
        <v>3560</v>
      </c>
      <c r="E24" s="7" t="s">
        <v>5091</v>
      </c>
      <c r="F24" s="7" t="s">
        <v>5151</v>
      </c>
      <c r="G24" s="7" t="s">
        <v>5141</v>
      </c>
      <c r="H24" s="8">
        <v>532</v>
      </c>
      <c r="I24" s="8">
        <v>258</v>
      </c>
      <c r="J24" s="9">
        <f t="shared" si="0"/>
        <v>0.48496240601503759</v>
      </c>
      <c r="K24" s="9" t="s">
        <v>5144</v>
      </c>
    </row>
    <row r="25" spans="1:11">
      <c r="A25" s="6" t="s">
        <v>264</v>
      </c>
      <c r="B25" s="6" t="s">
        <v>2864</v>
      </c>
      <c r="C25" s="6" t="s">
        <v>3561</v>
      </c>
      <c r="D25" s="6" t="s">
        <v>3562</v>
      </c>
      <c r="E25" s="7" t="s">
        <v>5092</v>
      </c>
      <c r="F25" s="7" t="s">
        <v>5154</v>
      </c>
      <c r="G25" s="7" t="s">
        <v>5142</v>
      </c>
      <c r="H25" s="8">
        <v>662</v>
      </c>
      <c r="I25" s="8">
        <v>203</v>
      </c>
      <c r="J25" s="9">
        <f t="shared" si="0"/>
        <v>0.30664652567975831</v>
      </c>
      <c r="K25" s="9" t="s">
        <v>5144</v>
      </c>
    </row>
    <row r="26" spans="1:11">
      <c r="A26" s="6" t="s">
        <v>264</v>
      </c>
      <c r="B26" s="6" t="s">
        <v>2864</v>
      </c>
      <c r="C26" s="6" t="s">
        <v>3563</v>
      </c>
      <c r="D26" s="6" t="s">
        <v>3564</v>
      </c>
      <c r="E26" s="7" t="s">
        <v>5091</v>
      </c>
      <c r="F26" s="7" t="s">
        <v>5151</v>
      </c>
      <c r="G26" s="7" t="s">
        <v>5141</v>
      </c>
      <c r="H26" s="8">
        <v>595</v>
      </c>
      <c r="I26" s="8">
        <v>248</v>
      </c>
      <c r="J26" s="9">
        <f t="shared" si="0"/>
        <v>0.41680672268907565</v>
      </c>
      <c r="K26" s="9" t="s">
        <v>5144</v>
      </c>
    </row>
    <row r="27" spans="1:11">
      <c r="A27" s="6" t="s">
        <v>264</v>
      </c>
      <c r="B27" s="6" t="s">
        <v>2864</v>
      </c>
      <c r="C27" s="6" t="s">
        <v>3565</v>
      </c>
      <c r="D27" s="6" t="s">
        <v>1148</v>
      </c>
      <c r="E27" s="7" t="s">
        <v>5091</v>
      </c>
      <c r="F27" s="7" t="s">
        <v>5151</v>
      </c>
      <c r="G27" s="7" t="s">
        <v>5141</v>
      </c>
      <c r="H27" s="8">
        <v>590</v>
      </c>
      <c r="I27" s="8">
        <v>166</v>
      </c>
      <c r="J27" s="9">
        <f t="shared" si="0"/>
        <v>0.28135593220338984</v>
      </c>
      <c r="K27" s="9" t="s">
        <v>5144</v>
      </c>
    </row>
    <row r="28" spans="1:11">
      <c r="A28" s="6" t="s">
        <v>264</v>
      </c>
      <c r="B28" s="6" t="s">
        <v>2864</v>
      </c>
      <c r="C28" s="6" t="s">
        <v>3566</v>
      </c>
      <c r="D28" s="6" t="s">
        <v>3567</v>
      </c>
      <c r="E28" s="7" t="s">
        <v>5092</v>
      </c>
      <c r="F28" s="11" t="s">
        <v>5154</v>
      </c>
      <c r="G28" s="7" t="s">
        <v>5142</v>
      </c>
      <c r="H28" s="8">
        <v>583</v>
      </c>
      <c r="I28" s="8">
        <v>219</v>
      </c>
      <c r="J28" s="9">
        <f t="shared" si="0"/>
        <v>0.37564322469982847</v>
      </c>
      <c r="K28" s="9" t="s">
        <v>5144</v>
      </c>
    </row>
    <row r="29" spans="1:11">
      <c r="A29" s="6" t="s">
        <v>264</v>
      </c>
      <c r="B29" s="6" t="s">
        <v>2864</v>
      </c>
      <c r="C29" s="6" t="s">
        <v>3568</v>
      </c>
      <c r="D29" s="6" t="s">
        <v>3569</v>
      </c>
      <c r="E29" s="7" t="s">
        <v>5086</v>
      </c>
      <c r="F29" s="7" t="s">
        <v>5151</v>
      </c>
      <c r="G29" s="7" t="s">
        <v>5141</v>
      </c>
      <c r="H29" s="8">
        <v>568</v>
      </c>
      <c r="I29" s="8">
        <v>225</v>
      </c>
      <c r="J29" s="9">
        <f t="shared" si="0"/>
        <v>0.39612676056338031</v>
      </c>
      <c r="K29" s="9" t="s">
        <v>5144</v>
      </c>
    </row>
    <row r="30" spans="1:11">
      <c r="A30" s="6" t="s">
        <v>264</v>
      </c>
      <c r="B30" s="6" t="s">
        <v>2864</v>
      </c>
      <c r="C30" s="6" t="s">
        <v>3570</v>
      </c>
      <c r="D30" s="6" t="s">
        <v>3571</v>
      </c>
      <c r="E30" s="7" t="s">
        <v>5093</v>
      </c>
      <c r="F30" s="7" t="s">
        <v>305</v>
      </c>
      <c r="G30" s="7" t="s">
        <v>5156</v>
      </c>
      <c r="H30" s="8">
        <v>183</v>
      </c>
      <c r="I30" s="8">
        <v>53</v>
      </c>
      <c r="J30" s="9">
        <f t="shared" si="0"/>
        <v>0.2896174863387978</v>
      </c>
      <c r="K30" s="9" t="s">
        <v>5144</v>
      </c>
    </row>
    <row r="31" spans="1:11">
      <c r="A31" s="6" t="s">
        <v>264</v>
      </c>
      <c r="B31" s="6" t="s">
        <v>2864</v>
      </c>
      <c r="C31" s="6" t="s">
        <v>3572</v>
      </c>
      <c r="D31" s="6" t="s">
        <v>3573</v>
      </c>
      <c r="E31" s="7" t="s">
        <v>5082</v>
      </c>
      <c r="F31" s="7" t="s">
        <v>305</v>
      </c>
      <c r="G31" s="7" t="s">
        <v>5156</v>
      </c>
      <c r="H31" s="8">
        <v>126</v>
      </c>
      <c r="I31" s="8">
        <v>63</v>
      </c>
      <c r="J31" s="9">
        <f t="shared" si="0"/>
        <v>0.5</v>
      </c>
      <c r="K31" s="9" t="s">
        <v>5143</v>
      </c>
    </row>
    <row r="32" spans="1:11">
      <c r="A32" s="6" t="s">
        <v>11</v>
      </c>
      <c r="B32" s="6" t="s">
        <v>4781</v>
      </c>
      <c r="C32" s="6" t="s">
        <v>427</v>
      </c>
      <c r="D32" s="6" t="s">
        <v>428</v>
      </c>
      <c r="E32" s="7" t="s">
        <v>5086</v>
      </c>
      <c r="F32" s="7" t="s">
        <v>5151</v>
      </c>
      <c r="G32" s="7" t="s">
        <v>5141</v>
      </c>
      <c r="H32" s="8">
        <v>289</v>
      </c>
      <c r="I32" s="8">
        <v>99</v>
      </c>
      <c r="J32" s="9">
        <f t="shared" si="0"/>
        <v>0.34256055363321797</v>
      </c>
      <c r="K32" s="9" t="s">
        <v>5144</v>
      </c>
    </row>
    <row r="33" spans="1:11">
      <c r="A33" s="6" t="s">
        <v>11</v>
      </c>
      <c r="B33" s="6" t="s">
        <v>4781</v>
      </c>
      <c r="C33" s="6" t="s">
        <v>429</v>
      </c>
      <c r="D33" s="6" t="s">
        <v>430</v>
      </c>
      <c r="E33" s="7" t="s">
        <v>5087</v>
      </c>
      <c r="F33" s="7" t="s">
        <v>305</v>
      </c>
      <c r="G33" s="7" t="s">
        <v>5156</v>
      </c>
      <c r="H33" s="8">
        <v>327</v>
      </c>
      <c r="I33" s="8">
        <v>123</v>
      </c>
      <c r="J33" s="9">
        <f t="shared" si="0"/>
        <v>0.37614678899082571</v>
      </c>
      <c r="K33" s="9" t="s">
        <v>5144</v>
      </c>
    </row>
    <row r="34" spans="1:11">
      <c r="A34" s="6" t="s">
        <v>128</v>
      </c>
      <c r="B34" s="6" t="s">
        <v>4782</v>
      </c>
      <c r="C34" s="6" t="s">
        <v>1902</v>
      </c>
      <c r="D34" s="6" t="s">
        <v>1903</v>
      </c>
      <c r="E34" s="7" t="s">
        <v>5086</v>
      </c>
      <c r="F34" s="7" t="s">
        <v>5151</v>
      </c>
      <c r="G34" s="7" t="s">
        <v>5141</v>
      </c>
      <c r="H34" s="8">
        <v>498</v>
      </c>
      <c r="I34" s="8">
        <v>337</v>
      </c>
      <c r="J34" s="9">
        <f t="shared" si="0"/>
        <v>0.67670682730923692</v>
      </c>
      <c r="K34" s="9" t="s">
        <v>5144</v>
      </c>
    </row>
    <row r="35" spans="1:11">
      <c r="A35" s="6" t="s">
        <v>128</v>
      </c>
      <c r="B35" s="6" t="s">
        <v>4782</v>
      </c>
      <c r="C35" s="6" t="s">
        <v>1904</v>
      </c>
      <c r="D35" s="6" t="s">
        <v>1905</v>
      </c>
      <c r="E35" s="7" t="s">
        <v>5091</v>
      </c>
      <c r="F35" s="7" t="s">
        <v>5151</v>
      </c>
      <c r="G35" s="7" t="s">
        <v>5141</v>
      </c>
      <c r="H35" s="8">
        <v>524</v>
      </c>
      <c r="I35" s="8">
        <v>247</v>
      </c>
      <c r="J35" s="9">
        <f t="shared" si="0"/>
        <v>0.4713740458015267</v>
      </c>
      <c r="K35" s="9" t="s">
        <v>5144</v>
      </c>
    </row>
    <row r="36" spans="1:11">
      <c r="A36" s="6" t="s">
        <v>128</v>
      </c>
      <c r="B36" s="6" t="s">
        <v>4782</v>
      </c>
      <c r="C36" s="6" t="s">
        <v>1906</v>
      </c>
      <c r="D36" s="6" t="s">
        <v>1907</v>
      </c>
      <c r="E36" s="7" t="s">
        <v>5082</v>
      </c>
      <c r="F36" s="7" t="s">
        <v>305</v>
      </c>
      <c r="G36" s="7" t="s">
        <v>5156</v>
      </c>
      <c r="H36" s="8">
        <v>1531</v>
      </c>
      <c r="I36" s="8">
        <v>634</v>
      </c>
      <c r="J36" s="9">
        <f t="shared" si="0"/>
        <v>0.41410842586544744</v>
      </c>
      <c r="K36" s="9" t="s">
        <v>5144</v>
      </c>
    </row>
    <row r="37" spans="1:11">
      <c r="A37" s="6" t="s">
        <v>128</v>
      </c>
      <c r="B37" s="6" t="s">
        <v>4782</v>
      </c>
      <c r="C37" s="6" t="s">
        <v>1908</v>
      </c>
      <c r="D37" s="6" t="s">
        <v>1909</v>
      </c>
      <c r="E37" s="7" t="s">
        <v>5082</v>
      </c>
      <c r="F37" s="7" t="s">
        <v>305</v>
      </c>
      <c r="G37" s="7" t="s">
        <v>5156</v>
      </c>
      <c r="H37" s="8">
        <v>1584</v>
      </c>
      <c r="I37" s="8">
        <v>621</v>
      </c>
      <c r="J37" s="9">
        <f t="shared" si="0"/>
        <v>0.39204545454545453</v>
      </c>
      <c r="K37" s="9" t="s">
        <v>5144</v>
      </c>
    </row>
    <row r="38" spans="1:11">
      <c r="A38" s="6" t="s">
        <v>128</v>
      </c>
      <c r="B38" s="6" t="s">
        <v>4782</v>
      </c>
      <c r="C38" s="6" t="s">
        <v>1910</v>
      </c>
      <c r="D38" s="6" t="s">
        <v>1911</v>
      </c>
      <c r="E38" s="7" t="s">
        <v>5082</v>
      </c>
      <c r="F38" s="7" t="s">
        <v>305</v>
      </c>
      <c r="G38" s="7" t="s">
        <v>5156</v>
      </c>
      <c r="H38" s="8">
        <v>1452</v>
      </c>
      <c r="I38" s="8">
        <v>843</v>
      </c>
      <c r="J38" s="9">
        <f t="shared" si="0"/>
        <v>0.58057851239669422</v>
      </c>
      <c r="K38" s="9" t="s">
        <v>5143</v>
      </c>
    </row>
    <row r="39" spans="1:11">
      <c r="A39" s="6" t="s">
        <v>128</v>
      </c>
      <c r="B39" s="6" t="s">
        <v>4782</v>
      </c>
      <c r="C39" s="6" t="s">
        <v>1912</v>
      </c>
      <c r="D39" s="6" t="s">
        <v>783</v>
      </c>
      <c r="E39" s="7" t="s">
        <v>5092</v>
      </c>
      <c r="F39" s="11" t="s">
        <v>5154</v>
      </c>
      <c r="G39" s="11" t="s">
        <v>5142</v>
      </c>
      <c r="H39" s="8">
        <v>726</v>
      </c>
      <c r="I39" s="8">
        <v>475</v>
      </c>
      <c r="J39" s="9">
        <f t="shared" si="0"/>
        <v>0.65426997245179064</v>
      </c>
      <c r="K39" s="9" t="s">
        <v>5143</v>
      </c>
    </row>
    <row r="40" spans="1:11">
      <c r="A40" s="6" t="s">
        <v>128</v>
      </c>
      <c r="B40" s="6" t="s">
        <v>4782</v>
      </c>
      <c r="C40" s="6" t="s">
        <v>1913</v>
      </c>
      <c r="D40" s="6" t="s">
        <v>673</v>
      </c>
      <c r="E40" s="7" t="s">
        <v>5086</v>
      </c>
      <c r="F40" s="7" t="s">
        <v>5151</v>
      </c>
      <c r="G40" s="7" t="s">
        <v>5141</v>
      </c>
      <c r="H40" s="8">
        <v>374</v>
      </c>
      <c r="I40" s="8">
        <v>289</v>
      </c>
      <c r="J40" s="9">
        <f t="shared" si="0"/>
        <v>0.77272727272727271</v>
      </c>
      <c r="K40" s="9" t="s">
        <v>5143</v>
      </c>
    </row>
    <row r="41" spans="1:11">
      <c r="A41" s="6" t="s">
        <v>128</v>
      </c>
      <c r="B41" s="6" t="s">
        <v>4782</v>
      </c>
      <c r="C41" s="6" t="s">
        <v>1914</v>
      </c>
      <c r="D41" s="6" t="s">
        <v>1915</v>
      </c>
      <c r="E41" s="7" t="s">
        <v>5086</v>
      </c>
      <c r="F41" s="7" t="s">
        <v>5151</v>
      </c>
      <c r="G41" s="7" t="s">
        <v>5141</v>
      </c>
      <c r="H41" s="8">
        <v>492</v>
      </c>
      <c r="I41" s="8">
        <v>394</v>
      </c>
      <c r="J41" s="9">
        <f t="shared" si="0"/>
        <v>0.80081300813008127</v>
      </c>
      <c r="K41" s="9" t="s">
        <v>5143</v>
      </c>
    </row>
    <row r="42" spans="1:11">
      <c r="A42" s="6" t="s">
        <v>128</v>
      </c>
      <c r="B42" s="6" t="s">
        <v>4782</v>
      </c>
      <c r="C42" s="6" t="s">
        <v>1916</v>
      </c>
      <c r="D42" s="6" t="s">
        <v>1917</v>
      </c>
      <c r="E42" s="7" t="s">
        <v>5091</v>
      </c>
      <c r="F42" s="7" t="s">
        <v>5151</v>
      </c>
      <c r="G42" s="7" t="s">
        <v>5141</v>
      </c>
      <c r="H42" s="8">
        <v>459</v>
      </c>
      <c r="I42" s="8">
        <v>258</v>
      </c>
      <c r="J42" s="9">
        <f t="shared" si="0"/>
        <v>0.56209150326797386</v>
      </c>
      <c r="K42" s="9" t="s">
        <v>5144</v>
      </c>
    </row>
    <row r="43" spans="1:11">
      <c r="A43" s="6" t="s">
        <v>128</v>
      </c>
      <c r="B43" s="6" t="s">
        <v>4782</v>
      </c>
      <c r="C43" s="6" t="s">
        <v>1918</v>
      </c>
      <c r="D43" s="6" t="s">
        <v>1919</v>
      </c>
      <c r="E43" s="7" t="s">
        <v>5086</v>
      </c>
      <c r="F43" s="7" t="s">
        <v>5151</v>
      </c>
      <c r="G43" s="7" t="s">
        <v>5141</v>
      </c>
      <c r="H43" s="8">
        <v>559</v>
      </c>
      <c r="I43" s="8">
        <v>466</v>
      </c>
      <c r="J43" s="9">
        <f t="shared" si="0"/>
        <v>0.83363148479427551</v>
      </c>
      <c r="K43" s="9" t="s">
        <v>5143</v>
      </c>
    </row>
    <row r="44" spans="1:11">
      <c r="A44" s="6" t="s">
        <v>128</v>
      </c>
      <c r="B44" s="6" t="s">
        <v>4782</v>
      </c>
      <c r="C44" s="6" t="s">
        <v>1920</v>
      </c>
      <c r="D44" s="6" t="s">
        <v>1775</v>
      </c>
      <c r="E44" s="7" t="s">
        <v>5091</v>
      </c>
      <c r="F44" s="7" t="s">
        <v>5151</v>
      </c>
      <c r="G44" s="7" t="s">
        <v>5141</v>
      </c>
      <c r="H44" s="8">
        <v>559</v>
      </c>
      <c r="I44" s="8">
        <v>281</v>
      </c>
      <c r="J44" s="9">
        <f t="shared" si="0"/>
        <v>0.50268336314847939</v>
      </c>
      <c r="K44" s="9" t="s">
        <v>5144</v>
      </c>
    </row>
    <row r="45" spans="1:11">
      <c r="A45" s="6" t="s">
        <v>128</v>
      </c>
      <c r="B45" s="6" t="s">
        <v>4782</v>
      </c>
      <c r="C45" s="6" t="s">
        <v>1921</v>
      </c>
      <c r="D45" s="6" t="s">
        <v>1922</v>
      </c>
      <c r="E45" s="7" t="s">
        <v>5091</v>
      </c>
      <c r="F45" s="7" t="s">
        <v>5151</v>
      </c>
      <c r="G45" s="7" t="s">
        <v>5141</v>
      </c>
      <c r="H45" s="8">
        <v>572</v>
      </c>
      <c r="I45" s="8">
        <v>338</v>
      </c>
      <c r="J45" s="9">
        <f t="shared" si="0"/>
        <v>0.59090909090909094</v>
      </c>
      <c r="K45" s="9" t="s">
        <v>5144</v>
      </c>
    </row>
    <row r="46" spans="1:11">
      <c r="A46" s="6" t="s">
        <v>128</v>
      </c>
      <c r="B46" s="6" t="s">
        <v>4782</v>
      </c>
      <c r="C46" s="6" t="s">
        <v>1923</v>
      </c>
      <c r="D46" s="6" t="s">
        <v>1924</v>
      </c>
      <c r="E46" s="7" t="s">
        <v>5086</v>
      </c>
      <c r="F46" s="7" t="s">
        <v>5151</v>
      </c>
      <c r="G46" s="7" t="s">
        <v>5141</v>
      </c>
      <c r="H46" s="8">
        <v>347</v>
      </c>
      <c r="I46" s="8">
        <v>127</v>
      </c>
      <c r="J46" s="9">
        <f t="shared" si="0"/>
        <v>0.36599423631123917</v>
      </c>
      <c r="K46" s="9" t="s">
        <v>5144</v>
      </c>
    </row>
    <row r="47" spans="1:11">
      <c r="A47" s="6" t="s">
        <v>128</v>
      </c>
      <c r="B47" s="6" t="s">
        <v>4782</v>
      </c>
      <c r="C47" s="6" t="s">
        <v>1925</v>
      </c>
      <c r="D47" s="6" t="s">
        <v>1926</v>
      </c>
      <c r="E47" s="7" t="s">
        <v>5091</v>
      </c>
      <c r="F47" s="7" t="s">
        <v>5151</v>
      </c>
      <c r="G47" s="7" t="s">
        <v>5141</v>
      </c>
      <c r="H47" s="8">
        <v>710</v>
      </c>
      <c r="I47" s="8">
        <v>186</v>
      </c>
      <c r="J47" s="9">
        <f t="shared" si="0"/>
        <v>0.26197183098591548</v>
      </c>
      <c r="K47" s="9" t="s">
        <v>5144</v>
      </c>
    </row>
    <row r="48" spans="1:11">
      <c r="A48" s="6" t="s">
        <v>128</v>
      </c>
      <c r="B48" s="6" t="s">
        <v>4782</v>
      </c>
      <c r="C48" s="6" t="s">
        <v>1927</v>
      </c>
      <c r="D48" s="6" t="s">
        <v>1928</v>
      </c>
      <c r="E48" s="7" t="s">
        <v>5086</v>
      </c>
      <c r="F48" s="7" t="s">
        <v>5151</v>
      </c>
      <c r="G48" s="7" t="s">
        <v>5141</v>
      </c>
      <c r="H48" s="8">
        <v>415</v>
      </c>
      <c r="I48" s="8">
        <v>251</v>
      </c>
      <c r="J48" s="9">
        <f t="shared" si="0"/>
        <v>0.60481927710843375</v>
      </c>
      <c r="K48" s="9" t="s">
        <v>5144</v>
      </c>
    </row>
    <row r="49" spans="1:11">
      <c r="A49" s="6" t="s">
        <v>128</v>
      </c>
      <c r="B49" s="6" t="s">
        <v>4782</v>
      </c>
      <c r="C49" s="6" t="s">
        <v>333</v>
      </c>
      <c r="D49" s="6" t="s">
        <v>1929</v>
      </c>
      <c r="E49" s="7" t="s">
        <v>5092</v>
      </c>
      <c r="F49" s="7" t="s">
        <v>5154</v>
      </c>
      <c r="G49" s="7" t="s">
        <v>5142</v>
      </c>
      <c r="H49" s="8">
        <v>947</v>
      </c>
      <c r="I49" s="8">
        <v>493</v>
      </c>
      <c r="J49" s="9">
        <f t="shared" si="0"/>
        <v>0.52059134107708549</v>
      </c>
      <c r="K49" s="9" t="s">
        <v>5144</v>
      </c>
    </row>
    <row r="50" spans="1:11">
      <c r="A50" s="6" t="s">
        <v>128</v>
      </c>
      <c r="B50" s="6" t="s">
        <v>4782</v>
      </c>
      <c r="C50" s="6" t="s">
        <v>1930</v>
      </c>
      <c r="D50" s="6" t="s">
        <v>1931</v>
      </c>
      <c r="E50" s="7" t="s">
        <v>5092</v>
      </c>
      <c r="F50" s="7" t="s">
        <v>5154</v>
      </c>
      <c r="G50" s="7" t="s">
        <v>5142</v>
      </c>
      <c r="H50" s="8">
        <v>695</v>
      </c>
      <c r="I50" s="8">
        <v>531</v>
      </c>
      <c r="J50" s="9">
        <f t="shared" si="0"/>
        <v>0.76402877697841731</v>
      </c>
      <c r="K50" s="9" t="s">
        <v>5143</v>
      </c>
    </row>
    <row r="51" spans="1:11">
      <c r="A51" s="6" t="s">
        <v>128</v>
      </c>
      <c r="B51" s="6" t="s">
        <v>4782</v>
      </c>
      <c r="C51" s="6" t="s">
        <v>1932</v>
      </c>
      <c r="D51" s="6" t="s">
        <v>833</v>
      </c>
      <c r="E51" s="7" t="s">
        <v>5086</v>
      </c>
      <c r="F51" s="7" t="s">
        <v>5151</v>
      </c>
      <c r="G51" s="7" t="s">
        <v>5141</v>
      </c>
      <c r="H51" s="8">
        <v>490</v>
      </c>
      <c r="I51" s="8">
        <v>414</v>
      </c>
      <c r="J51" s="9">
        <f t="shared" si="0"/>
        <v>0.8448979591836735</v>
      </c>
      <c r="K51" s="9" t="s">
        <v>5143</v>
      </c>
    </row>
    <row r="52" spans="1:11">
      <c r="A52" s="6" t="s">
        <v>128</v>
      </c>
      <c r="B52" s="6" t="s">
        <v>4782</v>
      </c>
      <c r="C52" s="6" t="s">
        <v>1933</v>
      </c>
      <c r="D52" s="6" t="s">
        <v>1934</v>
      </c>
      <c r="E52" s="7" t="s">
        <v>5092</v>
      </c>
      <c r="F52" s="7" t="s">
        <v>5154</v>
      </c>
      <c r="G52" s="7" t="s">
        <v>5142</v>
      </c>
      <c r="H52" s="8">
        <v>880</v>
      </c>
      <c r="I52" s="8">
        <v>422</v>
      </c>
      <c r="J52" s="9">
        <f t="shared" si="0"/>
        <v>0.47954545454545455</v>
      </c>
      <c r="K52" s="9" t="s">
        <v>5144</v>
      </c>
    </row>
    <row r="53" spans="1:11">
      <c r="A53" s="6" t="s">
        <v>128</v>
      </c>
      <c r="B53" s="6" t="s">
        <v>4782</v>
      </c>
      <c r="C53" s="6" t="s">
        <v>1935</v>
      </c>
      <c r="D53" s="6" t="s">
        <v>1666</v>
      </c>
      <c r="E53" s="7" t="s">
        <v>5094</v>
      </c>
      <c r="F53" s="7" t="s">
        <v>5155</v>
      </c>
      <c r="G53" s="7" t="s">
        <v>5142</v>
      </c>
      <c r="H53" s="8">
        <v>115</v>
      </c>
      <c r="I53" s="8">
        <v>28</v>
      </c>
      <c r="J53" s="9">
        <f t="shared" si="0"/>
        <v>0.24347826086956523</v>
      </c>
      <c r="K53" s="9" t="s">
        <v>5144</v>
      </c>
    </row>
    <row r="54" spans="1:11">
      <c r="A54" s="6" t="s">
        <v>128</v>
      </c>
      <c r="B54" s="6" t="s">
        <v>4782</v>
      </c>
      <c r="C54" s="6" t="s">
        <v>1936</v>
      </c>
      <c r="D54" s="6" t="s">
        <v>1937</v>
      </c>
      <c r="E54" s="7" t="s">
        <v>5091</v>
      </c>
      <c r="F54" s="7" t="s">
        <v>5151</v>
      </c>
      <c r="G54" s="7" t="s">
        <v>5141</v>
      </c>
      <c r="H54" s="8">
        <v>415</v>
      </c>
      <c r="I54" s="8">
        <v>298</v>
      </c>
      <c r="J54" s="9">
        <f t="shared" si="0"/>
        <v>0.71807228915662646</v>
      </c>
      <c r="K54" s="9" t="s">
        <v>5143</v>
      </c>
    </row>
    <row r="55" spans="1:11">
      <c r="A55" s="6" t="s">
        <v>128</v>
      </c>
      <c r="B55" s="6" t="s">
        <v>4782</v>
      </c>
      <c r="C55" s="6" t="s">
        <v>1938</v>
      </c>
      <c r="D55" s="6" t="s">
        <v>482</v>
      </c>
      <c r="E55" s="7" t="s">
        <v>5091</v>
      </c>
      <c r="F55" s="7" t="s">
        <v>5151</v>
      </c>
      <c r="G55" s="7" t="s">
        <v>5141</v>
      </c>
      <c r="H55" s="8">
        <v>440</v>
      </c>
      <c r="I55" s="8">
        <v>333</v>
      </c>
      <c r="J55" s="9">
        <f t="shared" si="0"/>
        <v>0.75681818181818183</v>
      </c>
      <c r="K55" s="9" t="s">
        <v>5143</v>
      </c>
    </row>
    <row r="56" spans="1:11">
      <c r="A56" s="6" t="s">
        <v>128</v>
      </c>
      <c r="B56" s="6" t="s">
        <v>4782</v>
      </c>
      <c r="C56" s="6" t="s">
        <v>1939</v>
      </c>
      <c r="D56" s="6" t="s">
        <v>1940</v>
      </c>
      <c r="E56" s="7" t="s">
        <v>5082</v>
      </c>
      <c r="F56" s="7" t="s">
        <v>305</v>
      </c>
      <c r="G56" s="7" t="s">
        <v>5156</v>
      </c>
      <c r="H56" s="8">
        <v>287</v>
      </c>
      <c r="I56" s="8">
        <v>181</v>
      </c>
      <c r="J56" s="9">
        <f t="shared" si="0"/>
        <v>0.63066202090592338</v>
      </c>
      <c r="K56" s="9" t="s">
        <v>5143</v>
      </c>
    </row>
    <row r="57" spans="1:11">
      <c r="A57" s="6" t="s">
        <v>141</v>
      </c>
      <c r="B57" s="6" t="s">
        <v>4783</v>
      </c>
      <c r="C57" s="6" t="s">
        <v>2339</v>
      </c>
      <c r="D57" s="6" t="s">
        <v>2340</v>
      </c>
      <c r="E57" s="7" t="s">
        <v>5082</v>
      </c>
      <c r="F57" s="7" t="s">
        <v>305</v>
      </c>
      <c r="G57" s="7" t="s">
        <v>5156</v>
      </c>
      <c r="H57" s="8">
        <v>1256</v>
      </c>
      <c r="I57" s="8">
        <v>85</v>
      </c>
      <c r="J57" s="9">
        <f t="shared" si="0"/>
        <v>6.7675159235668789E-2</v>
      </c>
      <c r="K57" s="9" t="s">
        <v>5144</v>
      </c>
    </row>
    <row r="58" spans="1:11">
      <c r="A58" s="6" t="s">
        <v>141</v>
      </c>
      <c r="B58" s="6" t="s">
        <v>4783</v>
      </c>
      <c r="C58" s="6" t="s">
        <v>2341</v>
      </c>
      <c r="D58" s="6" t="s">
        <v>2342</v>
      </c>
      <c r="E58" s="7" t="s">
        <v>5094</v>
      </c>
      <c r="F58" s="7" t="s">
        <v>5155</v>
      </c>
      <c r="G58" s="7" t="s">
        <v>5142</v>
      </c>
      <c r="H58" s="8">
        <v>30</v>
      </c>
      <c r="I58" s="8">
        <v>2</v>
      </c>
      <c r="J58" s="9">
        <f t="shared" si="0"/>
        <v>6.6666666666666666E-2</v>
      </c>
      <c r="K58" s="9" t="s">
        <v>5144</v>
      </c>
    </row>
    <row r="59" spans="1:11">
      <c r="A59" s="6" t="s">
        <v>141</v>
      </c>
      <c r="B59" s="6" t="s">
        <v>4783</v>
      </c>
      <c r="C59" s="6" t="s">
        <v>2343</v>
      </c>
      <c r="D59" s="6" t="s">
        <v>2344</v>
      </c>
      <c r="E59" s="7" t="s">
        <v>5095</v>
      </c>
      <c r="F59" s="7" t="s">
        <v>5150</v>
      </c>
      <c r="G59" s="7" t="s">
        <v>5141</v>
      </c>
      <c r="H59" s="8">
        <v>383</v>
      </c>
      <c r="I59" s="8">
        <v>29</v>
      </c>
      <c r="J59" s="9">
        <f t="shared" si="0"/>
        <v>7.5718015665796348E-2</v>
      </c>
      <c r="K59" s="9" t="s">
        <v>5144</v>
      </c>
    </row>
    <row r="60" spans="1:11">
      <c r="A60" s="6" t="s">
        <v>141</v>
      </c>
      <c r="B60" s="6" t="s">
        <v>4783</v>
      </c>
      <c r="C60" s="6" t="s">
        <v>2345</v>
      </c>
      <c r="D60" s="6" t="s">
        <v>2346</v>
      </c>
      <c r="E60" s="7" t="s">
        <v>5096</v>
      </c>
      <c r="F60" s="7" t="s">
        <v>5150</v>
      </c>
      <c r="G60" s="7" t="s">
        <v>5141</v>
      </c>
      <c r="H60" s="8">
        <v>418</v>
      </c>
      <c r="I60" s="8">
        <v>23</v>
      </c>
      <c r="J60" s="9">
        <f t="shared" si="0"/>
        <v>5.5023923444976079E-2</v>
      </c>
      <c r="K60" s="9" t="s">
        <v>5144</v>
      </c>
    </row>
    <row r="61" spans="1:11">
      <c r="A61" s="6" t="s">
        <v>141</v>
      </c>
      <c r="B61" s="6" t="s">
        <v>4783</v>
      </c>
      <c r="C61" s="6" t="s">
        <v>2347</v>
      </c>
      <c r="D61" s="6" t="s">
        <v>2348</v>
      </c>
      <c r="E61" s="7" t="s">
        <v>5082</v>
      </c>
      <c r="F61" s="7" t="s">
        <v>305</v>
      </c>
      <c r="G61" s="7" t="s">
        <v>5156</v>
      </c>
      <c r="H61" s="8">
        <v>139</v>
      </c>
      <c r="I61" s="8">
        <v>21</v>
      </c>
      <c r="J61" s="9">
        <f t="shared" si="0"/>
        <v>0.15107913669064749</v>
      </c>
      <c r="K61" s="9" t="s">
        <v>5144</v>
      </c>
    </row>
    <row r="62" spans="1:11">
      <c r="A62" s="6" t="s">
        <v>141</v>
      </c>
      <c r="B62" s="6" t="s">
        <v>4783</v>
      </c>
      <c r="C62" s="6" t="s">
        <v>2349</v>
      </c>
      <c r="D62" s="6" t="s">
        <v>2350</v>
      </c>
      <c r="E62" s="7" t="s">
        <v>5088</v>
      </c>
      <c r="F62" s="7" t="s">
        <v>5154</v>
      </c>
      <c r="G62" s="7" t="s">
        <v>5142</v>
      </c>
      <c r="H62" s="8">
        <v>53</v>
      </c>
      <c r="I62" s="8">
        <v>9</v>
      </c>
      <c r="J62" s="9">
        <f t="shared" si="0"/>
        <v>0.16981132075471697</v>
      </c>
      <c r="K62" s="9" t="s">
        <v>5144</v>
      </c>
    </row>
    <row r="63" spans="1:11">
      <c r="A63" s="6" t="s">
        <v>141</v>
      </c>
      <c r="B63" s="6" t="s">
        <v>4783</v>
      </c>
      <c r="C63" s="6" t="s">
        <v>1517</v>
      </c>
      <c r="D63" s="6" t="s">
        <v>2351</v>
      </c>
      <c r="E63" s="7" t="s">
        <v>5097</v>
      </c>
      <c r="F63" s="7" t="s">
        <v>5154</v>
      </c>
      <c r="G63" s="7" t="s">
        <v>5142</v>
      </c>
      <c r="H63" s="8">
        <v>127</v>
      </c>
      <c r="I63" s="8">
        <v>4</v>
      </c>
      <c r="J63" s="9">
        <f t="shared" si="0"/>
        <v>3.1496062992125984E-2</v>
      </c>
      <c r="K63" s="9" t="s">
        <v>5144</v>
      </c>
    </row>
    <row r="64" spans="1:11">
      <c r="A64" s="6" t="s">
        <v>141</v>
      </c>
      <c r="B64" s="6" t="s">
        <v>4783</v>
      </c>
      <c r="C64" s="6" t="s">
        <v>2352</v>
      </c>
      <c r="D64" s="6" t="s">
        <v>2353</v>
      </c>
      <c r="E64" s="7" t="s">
        <v>5096</v>
      </c>
      <c r="F64" s="7" t="s">
        <v>5150</v>
      </c>
      <c r="G64" s="7" t="s">
        <v>5141</v>
      </c>
      <c r="H64" s="8">
        <v>425</v>
      </c>
      <c r="I64" s="8">
        <v>43</v>
      </c>
      <c r="J64" s="9">
        <f t="shared" si="0"/>
        <v>0.1011764705882353</v>
      </c>
      <c r="K64" s="9" t="s">
        <v>5144</v>
      </c>
    </row>
    <row r="65" spans="1:11">
      <c r="A65" s="6" t="s">
        <v>141</v>
      </c>
      <c r="B65" s="6" t="s">
        <v>4783</v>
      </c>
      <c r="C65" s="6" t="s">
        <v>2354</v>
      </c>
      <c r="D65" s="6" t="s">
        <v>2355</v>
      </c>
      <c r="E65" s="7" t="s">
        <v>5098</v>
      </c>
      <c r="F65" s="7" t="s">
        <v>5152</v>
      </c>
      <c r="G65" s="7" t="s">
        <v>5141</v>
      </c>
      <c r="H65" s="8">
        <v>561</v>
      </c>
      <c r="I65" s="8">
        <v>42</v>
      </c>
      <c r="J65" s="9">
        <f t="shared" si="0"/>
        <v>7.4866310160427801E-2</v>
      </c>
      <c r="K65" s="9" t="s">
        <v>5144</v>
      </c>
    </row>
    <row r="66" spans="1:11">
      <c r="A66" s="6" t="s">
        <v>141</v>
      </c>
      <c r="B66" s="6" t="s">
        <v>4783</v>
      </c>
      <c r="C66" s="6" t="s">
        <v>2356</v>
      </c>
      <c r="D66" s="6" t="s">
        <v>2357</v>
      </c>
      <c r="E66" s="7" t="s">
        <v>5085</v>
      </c>
      <c r="F66" s="7" t="s">
        <v>5154</v>
      </c>
      <c r="G66" s="7" t="s">
        <v>5142</v>
      </c>
      <c r="H66" s="8">
        <v>548</v>
      </c>
      <c r="I66" s="8">
        <v>49</v>
      </c>
      <c r="J66" s="9">
        <f t="shared" ref="J66:J129" si="1">IF(H66=0,0,I66/H66)</f>
        <v>8.9416058394160586E-2</v>
      </c>
      <c r="K66" s="9" t="s">
        <v>5144</v>
      </c>
    </row>
    <row r="67" spans="1:11">
      <c r="A67" s="6" t="s">
        <v>240</v>
      </c>
      <c r="B67" s="6" t="s">
        <v>5061</v>
      </c>
      <c r="C67" s="6" t="s">
        <v>3258</v>
      </c>
      <c r="D67" s="6" t="s">
        <v>3259</v>
      </c>
      <c r="E67" s="7" t="s">
        <v>5099</v>
      </c>
      <c r="F67" s="7" t="s">
        <v>305</v>
      </c>
      <c r="G67" s="7" t="s">
        <v>5156</v>
      </c>
      <c r="H67" s="8">
        <v>185</v>
      </c>
      <c r="I67" s="8">
        <v>0</v>
      </c>
      <c r="J67" s="9">
        <f t="shared" si="1"/>
        <v>0</v>
      </c>
      <c r="K67" s="9" t="s">
        <v>5144</v>
      </c>
    </row>
    <row r="68" spans="1:11">
      <c r="A68" s="6" t="s">
        <v>43</v>
      </c>
      <c r="B68" s="6" t="s">
        <v>4784</v>
      </c>
      <c r="C68" s="6" t="s">
        <v>868</v>
      </c>
      <c r="D68" s="6" t="s">
        <v>869</v>
      </c>
      <c r="E68" s="7" t="s">
        <v>5100</v>
      </c>
      <c r="F68" s="7" t="s">
        <v>5154</v>
      </c>
      <c r="G68" s="7" t="s">
        <v>5142</v>
      </c>
      <c r="H68" s="8">
        <v>648</v>
      </c>
      <c r="I68" s="8">
        <v>320</v>
      </c>
      <c r="J68" s="9">
        <f t="shared" si="1"/>
        <v>0.49382716049382713</v>
      </c>
      <c r="K68" s="9" t="s">
        <v>5144</v>
      </c>
    </row>
    <row r="69" spans="1:11">
      <c r="A69" s="6" t="s">
        <v>43</v>
      </c>
      <c r="B69" s="6" t="s">
        <v>4784</v>
      </c>
      <c r="C69" s="6" t="s">
        <v>870</v>
      </c>
      <c r="D69" s="6" t="s">
        <v>871</v>
      </c>
      <c r="E69" s="7" t="s">
        <v>5082</v>
      </c>
      <c r="F69" s="7" t="s">
        <v>305</v>
      </c>
      <c r="G69" s="7" t="s">
        <v>5156</v>
      </c>
      <c r="H69" s="8">
        <v>2139</v>
      </c>
      <c r="I69" s="8">
        <v>847</v>
      </c>
      <c r="J69" s="9">
        <f t="shared" si="1"/>
        <v>0.3959794296400187</v>
      </c>
      <c r="K69" s="9" t="s">
        <v>5144</v>
      </c>
    </row>
    <row r="70" spans="1:11">
      <c r="A70" s="6" t="s">
        <v>43</v>
      </c>
      <c r="B70" s="6" t="s">
        <v>4784</v>
      </c>
      <c r="C70" s="6" t="s">
        <v>873</v>
      </c>
      <c r="D70" s="6" t="s">
        <v>874</v>
      </c>
      <c r="E70" s="7" t="s">
        <v>5101</v>
      </c>
      <c r="F70" s="7" t="s">
        <v>305</v>
      </c>
      <c r="G70" s="7" t="s">
        <v>5156</v>
      </c>
      <c r="H70" s="8">
        <v>605</v>
      </c>
      <c r="I70" s="8">
        <v>73</v>
      </c>
      <c r="J70" s="9">
        <f t="shared" si="1"/>
        <v>0.12066115702479339</v>
      </c>
      <c r="K70" s="9" t="s">
        <v>5144</v>
      </c>
    </row>
    <row r="71" spans="1:11">
      <c r="A71" s="6" t="s">
        <v>43</v>
      </c>
      <c r="B71" s="6" t="s">
        <v>4784</v>
      </c>
      <c r="C71" s="6" t="s">
        <v>875</v>
      </c>
      <c r="D71" s="6" t="s">
        <v>876</v>
      </c>
      <c r="E71" s="7" t="s">
        <v>5096</v>
      </c>
      <c r="F71" s="7" t="s">
        <v>5150</v>
      </c>
      <c r="G71" s="7" t="s">
        <v>5141</v>
      </c>
      <c r="H71" s="8">
        <v>660</v>
      </c>
      <c r="I71" s="8">
        <v>292</v>
      </c>
      <c r="J71" s="9">
        <f t="shared" si="1"/>
        <v>0.44242424242424244</v>
      </c>
      <c r="K71" s="9" t="s">
        <v>5144</v>
      </c>
    </row>
    <row r="72" spans="1:11">
      <c r="A72" s="6" t="s">
        <v>43</v>
      </c>
      <c r="B72" s="6" t="s">
        <v>4784</v>
      </c>
      <c r="C72" s="6" t="s">
        <v>877</v>
      </c>
      <c r="D72" s="6" t="s">
        <v>878</v>
      </c>
      <c r="E72" s="7" t="s">
        <v>5100</v>
      </c>
      <c r="F72" s="7" t="s">
        <v>5154</v>
      </c>
      <c r="G72" s="7" t="s">
        <v>5142</v>
      </c>
      <c r="H72" s="8">
        <v>609</v>
      </c>
      <c r="I72" s="8">
        <v>253</v>
      </c>
      <c r="J72" s="9">
        <f t="shared" si="1"/>
        <v>0.4154351395730706</v>
      </c>
      <c r="K72" s="9" t="s">
        <v>5144</v>
      </c>
    </row>
    <row r="73" spans="1:11">
      <c r="A73" s="6" t="s">
        <v>43</v>
      </c>
      <c r="B73" s="6" t="s">
        <v>4784</v>
      </c>
      <c r="C73" s="6" t="s">
        <v>879</v>
      </c>
      <c r="D73" s="6" t="s">
        <v>880</v>
      </c>
      <c r="E73" s="7" t="s">
        <v>5100</v>
      </c>
      <c r="F73" s="7" t="s">
        <v>5154</v>
      </c>
      <c r="G73" s="7" t="s">
        <v>5142</v>
      </c>
      <c r="H73" s="8">
        <v>500</v>
      </c>
      <c r="I73" s="8">
        <v>211</v>
      </c>
      <c r="J73" s="9">
        <f t="shared" si="1"/>
        <v>0.42199999999999999</v>
      </c>
      <c r="K73" s="9" t="s">
        <v>5144</v>
      </c>
    </row>
    <row r="74" spans="1:11">
      <c r="A74" s="6" t="s">
        <v>43</v>
      </c>
      <c r="B74" s="6" t="s">
        <v>4784</v>
      </c>
      <c r="C74" s="6" t="s">
        <v>881</v>
      </c>
      <c r="D74" s="6" t="s">
        <v>882</v>
      </c>
      <c r="E74" s="7" t="s">
        <v>5096</v>
      </c>
      <c r="F74" s="7" t="s">
        <v>5150</v>
      </c>
      <c r="G74" s="7" t="s">
        <v>5141</v>
      </c>
      <c r="H74" s="8">
        <v>625</v>
      </c>
      <c r="I74" s="8">
        <v>268</v>
      </c>
      <c r="J74" s="9">
        <f t="shared" si="1"/>
        <v>0.42880000000000001</v>
      </c>
      <c r="K74" s="9" t="s">
        <v>5144</v>
      </c>
    </row>
    <row r="75" spans="1:11">
      <c r="A75" s="6" t="s">
        <v>43</v>
      </c>
      <c r="B75" s="6" t="s">
        <v>4784</v>
      </c>
      <c r="C75" s="6" t="s">
        <v>883</v>
      </c>
      <c r="D75" s="6" t="s">
        <v>884</v>
      </c>
      <c r="E75" s="7" t="s">
        <v>5095</v>
      </c>
      <c r="F75" s="7" t="s">
        <v>5150</v>
      </c>
      <c r="G75" s="7" t="s">
        <v>5141</v>
      </c>
      <c r="H75" s="8">
        <v>612</v>
      </c>
      <c r="I75" s="8">
        <v>251</v>
      </c>
      <c r="J75" s="9">
        <f t="shared" si="1"/>
        <v>0.41013071895424835</v>
      </c>
      <c r="K75" s="9" t="s">
        <v>5144</v>
      </c>
    </row>
    <row r="76" spans="1:11">
      <c r="A76" s="6" t="s">
        <v>43</v>
      </c>
      <c r="B76" s="6" t="s">
        <v>4784</v>
      </c>
      <c r="C76" s="6" t="s">
        <v>885</v>
      </c>
      <c r="D76" s="6" t="s">
        <v>886</v>
      </c>
      <c r="E76" s="7" t="s">
        <v>5093</v>
      </c>
      <c r="F76" s="7" t="s">
        <v>305</v>
      </c>
      <c r="G76" s="7" t="s">
        <v>5156</v>
      </c>
      <c r="H76" s="8">
        <v>850</v>
      </c>
      <c r="I76" s="8">
        <v>209</v>
      </c>
      <c r="J76" s="9">
        <f t="shared" si="1"/>
        <v>0.24588235294117647</v>
      </c>
      <c r="K76" s="9" t="s">
        <v>5144</v>
      </c>
    </row>
    <row r="77" spans="1:11">
      <c r="A77" s="6" t="s">
        <v>43</v>
      </c>
      <c r="B77" s="6" t="s">
        <v>4784</v>
      </c>
      <c r="C77" s="6" t="s">
        <v>887</v>
      </c>
      <c r="D77" s="6" t="s">
        <v>888</v>
      </c>
      <c r="E77" s="7" t="s">
        <v>5100</v>
      </c>
      <c r="F77" s="7" t="s">
        <v>5154</v>
      </c>
      <c r="G77" s="7" t="s">
        <v>5142</v>
      </c>
      <c r="H77" s="8">
        <v>549</v>
      </c>
      <c r="I77" s="8">
        <v>216</v>
      </c>
      <c r="J77" s="9">
        <f t="shared" si="1"/>
        <v>0.39344262295081966</v>
      </c>
      <c r="K77" s="9" t="s">
        <v>5144</v>
      </c>
    </row>
    <row r="78" spans="1:11">
      <c r="A78" s="6" t="s">
        <v>43</v>
      </c>
      <c r="B78" s="6" t="s">
        <v>4784</v>
      </c>
      <c r="C78" s="6" t="s">
        <v>889</v>
      </c>
      <c r="D78" s="6" t="s">
        <v>890</v>
      </c>
      <c r="E78" s="7" t="s">
        <v>5088</v>
      </c>
      <c r="F78" s="7" t="s">
        <v>5154</v>
      </c>
      <c r="G78" s="7" t="s">
        <v>5142</v>
      </c>
      <c r="H78" s="8">
        <v>545</v>
      </c>
      <c r="I78" s="8">
        <v>274</v>
      </c>
      <c r="J78" s="9">
        <f t="shared" si="1"/>
        <v>0.50275229357798168</v>
      </c>
      <c r="K78" s="9" t="s">
        <v>5144</v>
      </c>
    </row>
    <row r="79" spans="1:11">
      <c r="A79" s="6" t="s">
        <v>43</v>
      </c>
      <c r="B79" s="6" t="s">
        <v>4784</v>
      </c>
      <c r="C79" s="6" t="s">
        <v>891</v>
      </c>
      <c r="D79" s="6" t="s">
        <v>892</v>
      </c>
      <c r="E79" s="7" t="s">
        <v>5100</v>
      </c>
      <c r="F79" s="7" t="s">
        <v>5154</v>
      </c>
      <c r="G79" s="7" t="s">
        <v>5142</v>
      </c>
      <c r="H79" s="8">
        <v>488</v>
      </c>
      <c r="I79" s="8">
        <v>224</v>
      </c>
      <c r="J79" s="9">
        <f t="shared" si="1"/>
        <v>0.45901639344262296</v>
      </c>
      <c r="K79" s="9" t="s">
        <v>5144</v>
      </c>
    </row>
    <row r="80" spans="1:11">
      <c r="A80" s="6" t="s">
        <v>43</v>
      </c>
      <c r="B80" s="6" t="s">
        <v>4784</v>
      </c>
      <c r="C80" s="6" t="s">
        <v>893</v>
      </c>
      <c r="D80" s="6" t="s">
        <v>894</v>
      </c>
      <c r="E80" s="7" t="s">
        <v>5095</v>
      </c>
      <c r="F80" s="7" t="s">
        <v>5150</v>
      </c>
      <c r="G80" s="7" t="s">
        <v>5141</v>
      </c>
      <c r="H80" s="8">
        <v>616</v>
      </c>
      <c r="I80" s="8">
        <v>226</v>
      </c>
      <c r="J80" s="9">
        <f t="shared" si="1"/>
        <v>0.36688311688311687</v>
      </c>
      <c r="K80" s="9" t="s">
        <v>5144</v>
      </c>
    </row>
    <row r="81" spans="1:11">
      <c r="A81" s="6" t="s">
        <v>43</v>
      </c>
      <c r="B81" s="6" t="s">
        <v>4784</v>
      </c>
      <c r="C81" s="6" t="s">
        <v>895</v>
      </c>
      <c r="D81" s="6" t="s">
        <v>896</v>
      </c>
      <c r="E81" s="7" t="s">
        <v>5082</v>
      </c>
      <c r="F81" s="7" t="s">
        <v>305</v>
      </c>
      <c r="G81" s="7" t="s">
        <v>5156</v>
      </c>
      <c r="H81" s="8">
        <v>1441</v>
      </c>
      <c r="I81" s="8">
        <v>454</v>
      </c>
      <c r="J81" s="9">
        <f t="shared" si="1"/>
        <v>0.31505898681471201</v>
      </c>
      <c r="K81" s="9" t="s">
        <v>5144</v>
      </c>
    </row>
    <row r="82" spans="1:11">
      <c r="A82" s="6" t="s">
        <v>43</v>
      </c>
      <c r="B82" s="6" t="s">
        <v>4784</v>
      </c>
      <c r="C82" s="6" t="s">
        <v>897</v>
      </c>
      <c r="D82" s="6" t="s">
        <v>898</v>
      </c>
      <c r="E82" s="7" t="s">
        <v>5083</v>
      </c>
      <c r="F82" s="7" t="s">
        <v>4655</v>
      </c>
      <c r="G82" s="7" t="s">
        <v>5141</v>
      </c>
      <c r="H82" s="8">
        <v>29</v>
      </c>
      <c r="I82" s="8">
        <v>6</v>
      </c>
      <c r="J82" s="9">
        <f t="shared" si="1"/>
        <v>0.20689655172413793</v>
      </c>
      <c r="K82" s="9" t="s">
        <v>5144</v>
      </c>
    </row>
    <row r="83" spans="1:11">
      <c r="A83" s="6" t="s">
        <v>43</v>
      </c>
      <c r="B83" s="6" t="s">
        <v>4784</v>
      </c>
      <c r="C83" s="6" t="s">
        <v>899</v>
      </c>
      <c r="D83" s="6" t="s">
        <v>900</v>
      </c>
      <c r="E83" s="7" t="s">
        <v>5081</v>
      </c>
      <c r="F83" s="11" t="s">
        <v>305</v>
      </c>
      <c r="G83" s="7" t="s">
        <v>5156</v>
      </c>
      <c r="H83" s="8">
        <v>408</v>
      </c>
      <c r="I83" s="8">
        <v>199</v>
      </c>
      <c r="J83" s="9">
        <f t="shared" si="1"/>
        <v>0.48774509803921567</v>
      </c>
      <c r="K83" s="9" t="s">
        <v>5144</v>
      </c>
    </row>
    <row r="84" spans="1:11">
      <c r="A84" s="6" t="s">
        <v>43</v>
      </c>
      <c r="B84" s="6" t="s">
        <v>4784</v>
      </c>
      <c r="C84" s="6" t="s">
        <v>901</v>
      </c>
      <c r="D84" s="6" t="s">
        <v>902</v>
      </c>
      <c r="E84" s="7" t="s">
        <v>5100</v>
      </c>
      <c r="F84" s="10" t="s">
        <v>5154</v>
      </c>
      <c r="G84" s="7" t="s">
        <v>5142</v>
      </c>
      <c r="H84" s="8">
        <v>519</v>
      </c>
      <c r="I84" s="8">
        <v>193</v>
      </c>
      <c r="J84" s="9">
        <f t="shared" si="1"/>
        <v>0.37186897880539499</v>
      </c>
      <c r="K84" s="9" t="s">
        <v>5144</v>
      </c>
    </row>
    <row r="85" spans="1:11">
      <c r="A85" s="6" t="s">
        <v>43</v>
      </c>
      <c r="B85" s="6" t="s">
        <v>4784</v>
      </c>
      <c r="C85" s="6" t="s">
        <v>903</v>
      </c>
      <c r="D85" s="6" t="s">
        <v>4676</v>
      </c>
      <c r="E85" s="7" t="s">
        <v>5096</v>
      </c>
      <c r="F85" s="7" t="s">
        <v>5150</v>
      </c>
      <c r="G85" s="7" t="s">
        <v>5141</v>
      </c>
      <c r="H85" s="8">
        <v>663</v>
      </c>
      <c r="I85" s="8">
        <v>233</v>
      </c>
      <c r="J85" s="9">
        <f t="shared" si="1"/>
        <v>0.35143288084464552</v>
      </c>
      <c r="K85" s="9" t="s">
        <v>5144</v>
      </c>
    </row>
    <row r="86" spans="1:11">
      <c r="A86" s="6" t="s">
        <v>43</v>
      </c>
      <c r="B86" s="6" t="s">
        <v>4784</v>
      </c>
      <c r="C86" s="6" t="s">
        <v>904</v>
      </c>
      <c r="D86" s="6" t="s">
        <v>905</v>
      </c>
      <c r="E86" s="7" t="s">
        <v>5096</v>
      </c>
      <c r="F86" s="7" t="s">
        <v>5150</v>
      </c>
      <c r="G86" s="7" t="s">
        <v>5141</v>
      </c>
      <c r="H86" s="8">
        <v>825</v>
      </c>
      <c r="I86" s="8">
        <v>340</v>
      </c>
      <c r="J86" s="9">
        <f t="shared" si="1"/>
        <v>0.41212121212121211</v>
      </c>
      <c r="K86" s="9" t="s">
        <v>5144</v>
      </c>
    </row>
    <row r="87" spans="1:11">
      <c r="A87" s="6" t="s">
        <v>121</v>
      </c>
      <c r="B87" s="6" t="s">
        <v>4785</v>
      </c>
      <c r="C87" s="6" t="s">
        <v>1819</v>
      </c>
      <c r="D87" s="6" t="s">
        <v>1820</v>
      </c>
      <c r="E87" s="7" t="s">
        <v>5091</v>
      </c>
      <c r="F87" s="7" t="s">
        <v>5151</v>
      </c>
      <c r="G87" s="7" t="s">
        <v>5141</v>
      </c>
      <c r="H87" s="8">
        <v>379</v>
      </c>
      <c r="I87" s="8">
        <v>135</v>
      </c>
      <c r="J87" s="9">
        <f t="shared" si="1"/>
        <v>0.35620052770448551</v>
      </c>
      <c r="K87" s="9" t="s">
        <v>5144</v>
      </c>
    </row>
    <row r="88" spans="1:11">
      <c r="A88" s="6" t="s">
        <v>121</v>
      </c>
      <c r="B88" s="6" t="s">
        <v>4785</v>
      </c>
      <c r="C88" s="6" t="s">
        <v>1821</v>
      </c>
      <c r="D88" s="6" t="s">
        <v>1822</v>
      </c>
      <c r="E88" s="7" t="s">
        <v>5102</v>
      </c>
      <c r="F88" s="7" t="s">
        <v>414</v>
      </c>
      <c r="G88" s="7" t="s">
        <v>5156</v>
      </c>
      <c r="H88" s="8">
        <v>292</v>
      </c>
      <c r="I88" s="8">
        <v>30</v>
      </c>
      <c r="J88" s="9">
        <f t="shared" si="1"/>
        <v>0.10273972602739725</v>
      </c>
      <c r="K88" s="9" t="s">
        <v>5144</v>
      </c>
    </row>
    <row r="89" spans="1:11">
      <c r="A89" s="6" t="s">
        <v>121</v>
      </c>
      <c r="B89" s="6" t="s">
        <v>4785</v>
      </c>
      <c r="C89" s="6" t="s">
        <v>1823</v>
      </c>
      <c r="D89" s="6" t="s">
        <v>1824</v>
      </c>
      <c r="E89" s="7" t="s">
        <v>5082</v>
      </c>
      <c r="F89" s="7" t="s">
        <v>305</v>
      </c>
      <c r="G89" s="7" t="s">
        <v>5156</v>
      </c>
      <c r="H89" s="8">
        <v>1506</v>
      </c>
      <c r="I89" s="8">
        <v>117</v>
      </c>
      <c r="J89" s="9">
        <f t="shared" si="1"/>
        <v>7.7689243027888447E-2</v>
      </c>
      <c r="K89" s="9" t="s">
        <v>5144</v>
      </c>
    </row>
    <row r="90" spans="1:11">
      <c r="A90" s="6" t="s">
        <v>121</v>
      </c>
      <c r="B90" s="6" t="s">
        <v>4785</v>
      </c>
      <c r="C90" s="6" t="s">
        <v>1825</v>
      </c>
      <c r="D90" s="6" t="s">
        <v>1826</v>
      </c>
      <c r="E90" s="7" t="s">
        <v>5091</v>
      </c>
      <c r="F90" s="7" t="s">
        <v>5151</v>
      </c>
      <c r="G90" s="7" t="s">
        <v>5141</v>
      </c>
      <c r="H90" s="8">
        <v>404</v>
      </c>
      <c r="I90" s="8">
        <v>13</v>
      </c>
      <c r="J90" s="9">
        <f t="shared" si="1"/>
        <v>3.2178217821782179E-2</v>
      </c>
      <c r="K90" s="9" t="s">
        <v>5144</v>
      </c>
    </row>
    <row r="91" spans="1:11">
      <c r="A91" s="6" t="s">
        <v>121</v>
      </c>
      <c r="B91" s="6" t="s">
        <v>4785</v>
      </c>
      <c r="C91" s="6" t="s">
        <v>1827</v>
      </c>
      <c r="D91" s="6" t="s">
        <v>1828</v>
      </c>
      <c r="E91" s="7" t="s">
        <v>5099</v>
      </c>
      <c r="F91" s="7" t="s">
        <v>305</v>
      </c>
      <c r="G91" s="7" t="s">
        <v>5156</v>
      </c>
      <c r="H91" s="8">
        <v>34</v>
      </c>
      <c r="I91" s="8">
        <v>0</v>
      </c>
      <c r="J91" s="9">
        <f t="shared" si="1"/>
        <v>0</v>
      </c>
      <c r="K91" s="9" t="s">
        <v>5144</v>
      </c>
    </row>
    <row r="92" spans="1:11">
      <c r="A92" s="6" t="s">
        <v>121</v>
      </c>
      <c r="B92" s="6" t="s">
        <v>4785</v>
      </c>
      <c r="C92" s="6" t="s">
        <v>4677</v>
      </c>
      <c r="D92" s="6" t="s">
        <v>4678</v>
      </c>
      <c r="E92" s="7" t="s">
        <v>5099</v>
      </c>
      <c r="F92" s="7" t="s">
        <v>305</v>
      </c>
      <c r="G92" s="7" t="s">
        <v>5156</v>
      </c>
      <c r="H92" s="8">
        <v>214</v>
      </c>
      <c r="I92" s="8">
        <v>0</v>
      </c>
      <c r="J92" s="9">
        <f t="shared" si="1"/>
        <v>0</v>
      </c>
      <c r="K92" s="9" t="s">
        <v>5144</v>
      </c>
    </row>
    <row r="93" spans="1:11">
      <c r="A93" s="6" t="s">
        <v>121</v>
      </c>
      <c r="B93" s="6" t="s">
        <v>4785</v>
      </c>
      <c r="C93" s="6" t="s">
        <v>1829</v>
      </c>
      <c r="D93" s="6" t="s">
        <v>1830</v>
      </c>
      <c r="E93" s="7" t="s">
        <v>5103</v>
      </c>
      <c r="F93" s="7" t="s">
        <v>305</v>
      </c>
      <c r="G93" s="7" t="s">
        <v>5156</v>
      </c>
      <c r="H93" s="8">
        <v>79</v>
      </c>
      <c r="I93" s="8">
        <v>13</v>
      </c>
      <c r="J93" s="9">
        <f t="shared" si="1"/>
        <v>0.16455696202531644</v>
      </c>
      <c r="K93" s="9" t="s">
        <v>5144</v>
      </c>
    </row>
    <row r="94" spans="1:11">
      <c r="A94" s="6" t="s">
        <v>121</v>
      </c>
      <c r="B94" s="6" t="s">
        <v>4785</v>
      </c>
      <c r="C94" s="6" t="s">
        <v>1831</v>
      </c>
      <c r="D94" s="6" t="s">
        <v>1832</v>
      </c>
      <c r="E94" s="7" t="s">
        <v>5091</v>
      </c>
      <c r="F94" s="7" t="s">
        <v>5151</v>
      </c>
      <c r="G94" s="7" t="s">
        <v>5141</v>
      </c>
      <c r="H94" s="8">
        <v>681</v>
      </c>
      <c r="I94" s="8">
        <v>15</v>
      </c>
      <c r="J94" s="9">
        <f t="shared" si="1"/>
        <v>2.2026431718061675E-2</v>
      </c>
      <c r="K94" s="9" t="s">
        <v>5144</v>
      </c>
    </row>
    <row r="95" spans="1:11">
      <c r="A95" s="6" t="s">
        <v>121</v>
      </c>
      <c r="B95" s="6" t="s">
        <v>4785</v>
      </c>
      <c r="C95" s="6" t="s">
        <v>1833</v>
      </c>
      <c r="D95" s="6" t="s">
        <v>1710</v>
      </c>
      <c r="E95" s="7" t="s">
        <v>5092</v>
      </c>
      <c r="F95" s="7" t="s">
        <v>5154</v>
      </c>
      <c r="G95" s="7" t="s">
        <v>5142</v>
      </c>
      <c r="H95" s="8">
        <v>937</v>
      </c>
      <c r="I95" s="8">
        <v>85</v>
      </c>
      <c r="J95" s="9">
        <f t="shared" si="1"/>
        <v>9.0715048025613657E-2</v>
      </c>
      <c r="K95" s="9" t="s">
        <v>5144</v>
      </c>
    </row>
    <row r="96" spans="1:11">
      <c r="A96" s="6" t="s">
        <v>121</v>
      </c>
      <c r="B96" s="6" t="s">
        <v>4785</v>
      </c>
      <c r="C96" s="6" t="s">
        <v>1834</v>
      </c>
      <c r="D96" s="6" t="s">
        <v>1835</v>
      </c>
      <c r="E96" s="7" t="s">
        <v>5091</v>
      </c>
      <c r="F96" s="7" t="s">
        <v>5151</v>
      </c>
      <c r="G96" s="7" t="s">
        <v>5141</v>
      </c>
      <c r="H96" s="8">
        <v>628</v>
      </c>
      <c r="I96" s="8">
        <v>25</v>
      </c>
      <c r="J96" s="9">
        <f t="shared" si="1"/>
        <v>3.9808917197452227E-2</v>
      </c>
      <c r="K96" s="9" t="s">
        <v>5144</v>
      </c>
    </row>
    <row r="97" spans="1:11">
      <c r="A97" s="6" t="s">
        <v>121</v>
      </c>
      <c r="B97" s="6" t="s">
        <v>4785</v>
      </c>
      <c r="C97" s="6" t="s">
        <v>1836</v>
      </c>
      <c r="D97" s="6" t="s">
        <v>446</v>
      </c>
      <c r="E97" s="7" t="s">
        <v>5091</v>
      </c>
      <c r="F97" s="7" t="s">
        <v>5151</v>
      </c>
      <c r="G97" s="7" t="s">
        <v>5141</v>
      </c>
      <c r="H97" s="8">
        <v>468</v>
      </c>
      <c r="I97" s="8">
        <v>77</v>
      </c>
      <c r="J97" s="9">
        <f t="shared" si="1"/>
        <v>0.16452991452991453</v>
      </c>
      <c r="K97" s="9" t="s">
        <v>5144</v>
      </c>
    </row>
    <row r="98" spans="1:11">
      <c r="A98" s="6" t="s">
        <v>121</v>
      </c>
      <c r="B98" s="6" t="s">
        <v>4785</v>
      </c>
      <c r="C98" s="6" t="s">
        <v>1837</v>
      </c>
      <c r="D98" s="6" t="s">
        <v>1838</v>
      </c>
      <c r="E98" s="7" t="s">
        <v>5091</v>
      </c>
      <c r="F98" s="7" t="s">
        <v>5151</v>
      </c>
      <c r="G98" s="7" t="s">
        <v>5141</v>
      </c>
      <c r="H98" s="8">
        <v>546</v>
      </c>
      <c r="I98" s="8">
        <v>65</v>
      </c>
      <c r="J98" s="9">
        <f t="shared" si="1"/>
        <v>0.11904761904761904</v>
      </c>
      <c r="K98" s="9" t="s">
        <v>5144</v>
      </c>
    </row>
    <row r="99" spans="1:11">
      <c r="A99" s="6" t="s">
        <v>121</v>
      </c>
      <c r="B99" s="6" t="s">
        <v>4785</v>
      </c>
      <c r="C99" s="6" t="s">
        <v>1839</v>
      </c>
      <c r="D99" s="6" t="s">
        <v>1840</v>
      </c>
      <c r="E99" s="7" t="s">
        <v>5092</v>
      </c>
      <c r="F99" s="7" t="s">
        <v>5154</v>
      </c>
      <c r="G99" s="7" t="s">
        <v>5142</v>
      </c>
      <c r="H99" s="8">
        <v>518</v>
      </c>
      <c r="I99" s="8">
        <v>186</v>
      </c>
      <c r="J99" s="9">
        <f t="shared" si="1"/>
        <v>0.35907335907335908</v>
      </c>
      <c r="K99" s="9" t="s">
        <v>5144</v>
      </c>
    </row>
    <row r="100" spans="1:11">
      <c r="A100" s="6" t="s">
        <v>121</v>
      </c>
      <c r="B100" s="6" t="s">
        <v>4785</v>
      </c>
      <c r="C100" s="6" t="s">
        <v>1841</v>
      </c>
      <c r="D100" s="6" t="s">
        <v>1842</v>
      </c>
      <c r="E100" s="7" t="s">
        <v>5082</v>
      </c>
      <c r="F100" s="7" t="s">
        <v>305</v>
      </c>
      <c r="G100" s="7" t="s">
        <v>5156</v>
      </c>
      <c r="H100" s="8">
        <v>1521</v>
      </c>
      <c r="I100" s="8">
        <v>277</v>
      </c>
      <c r="J100" s="9">
        <f t="shared" si="1"/>
        <v>0.18211702827087442</v>
      </c>
      <c r="K100" s="9" t="s">
        <v>5144</v>
      </c>
    </row>
    <row r="101" spans="1:11">
      <c r="A101" s="6" t="s">
        <v>121</v>
      </c>
      <c r="B101" s="6" t="s">
        <v>4785</v>
      </c>
      <c r="C101" s="6" t="s">
        <v>1844</v>
      </c>
      <c r="D101" s="6" t="s">
        <v>1845</v>
      </c>
      <c r="E101" s="7" t="s">
        <v>5087</v>
      </c>
      <c r="F101" s="7" t="s">
        <v>305</v>
      </c>
      <c r="G101" s="7" t="s">
        <v>5156</v>
      </c>
      <c r="H101" s="8">
        <v>564</v>
      </c>
      <c r="I101" s="8">
        <v>22</v>
      </c>
      <c r="J101" s="9">
        <f t="shared" si="1"/>
        <v>3.9007092198581561E-2</v>
      </c>
      <c r="K101" s="9" t="s">
        <v>5144</v>
      </c>
    </row>
    <row r="102" spans="1:11">
      <c r="A102" s="6" t="s">
        <v>121</v>
      </c>
      <c r="B102" s="6" t="s">
        <v>4785</v>
      </c>
      <c r="C102" s="6" t="s">
        <v>4679</v>
      </c>
      <c r="D102" s="6" t="s">
        <v>4680</v>
      </c>
      <c r="E102" s="7" t="s">
        <v>5104</v>
      </c>
      <c r="F102" s="11" t="s">
        <v>5148</v>
      </c>
      <c r="G102" s="7" t="s">
        <v>5141</v>
      </c>
      <c r="H102" s="8">
        <v>97</v>
      </c>
      <c r="I102" s="8">
        <v>5</v>
      </c>
      <c r="J102" s="9">
        <f t="shared" si="1"/>
        <v>5.1546391752577317E-2</v>
      </c>
      <c r="K102" s="9" t="s">
        <v>5144</v>
      </c>
    </row>
    <row r="103" spans="1:11">
      <c r="A103" s="6" t="s">
        <v>121</v>
      </c>
      <c r="B103" s="6" t="s">
        <v>4785</v>
      </c>
      <c r="C103" s="6" t="s">
        <v>1846</v>
      </c>
      <c r="D103" s="6" t="s">
        <v>1847</v>
      </c>
      <c r="E103" s="7" t="s">
        <v>5091</v>
      </c>
      <c r="F103" s="7" t="s">
        <v>5151</v>
      </c>
      <c r="G103" s="7" t="s">
        <v>5141</v>
      </c>
      <c r="H103" s="8">
        <v>505</v>
      </c>
      <c r="I103" s="8">
        <v>241</v>
      </c>
      <c r="J103" s="9">
        <f t="shared" si="1"/>
        <v>0.47722772277227721</v>
      </c>
      <c r="K103" s="9" t="s">
        <v>5144</v>
      </c>
    </row>
    <row r="104" spans="1:11">
      <c r="A104" s="6" t="s">
        <v>121</v>
      </c>
      <c r="B104" s="6" t="s">
        <v>4785</v>
      </c>
      <c r="C104" s="6" t="s">
        <v>1848</v>
      </c>
      <c r="D104" s="6" t="s">
        <v>1849</v>
      </c>
      <c r="E104" s="7" t="s">
        <v>5091</v>
      </c>
      <c r="F104" s="7" t="s">
        <v>5151</v>
      </c>
      <c r="G104" s="7" t="s">
        <v>5141</v>
      </c>
      <c r="H104" s="8">
        <v>451</v>
      </c>
      <c r="I104" s="8">
        <v>11</v>
      </c>
      <c r="J104" s="9">
        <f t="shared" si="1"/>
        <v>2.4390243902439025E-2</v>
      </c>
      <c r="K104" s="9" t="s">
        <v>5144</v>
      </c>
    </row>
    <row r="105" spans="1:11">
      <c r="A105" s="6" t="s">
        <v>121</v>
      </c>
      <c r="B105" s="6" t="s">
        <v>4785</v>
      </c>
      <c r="C105" s="6" t="s">
        <v>1850</v>
      </c>
      <c r="D105" s="6" t="s">
        <v>1851</v>
      </c>
      <c r="E105" s="7" t="s">
        <v>5091</v>
      </c>
      <c r="F105" s="7" t="s">
        <v>5151</v>
      </c>
      <c r="G105" s="7" t="s">
        <v>5141</v>
      </c>
      <c r="H105" s="8">
        <v>628</v>
      </c>
      <c r="I105" s="8">
        <v>100</v>
      </c>
      <c r="J105" s="9">
        <f t="shared" si="1"/>
        <v>0.15923566878980891</v>
      </c>
      <c r="K105" s="9" t="s">
        <v>5144</v>
      </c>
    </row>
    <row r="106" spans="1:11">
      <c r="A106" s="6" t="s">
        <v>121</v>
      </c>
      <c r="B106" s="6" t="s">
        <v>4785</v>
      </c>
      <c r="C106" s="6" t="s">
        <v>1852</v>
      </c>
      <c r="D106" s="6" t="s">
        <v>1853</v>
      </c>
      <c r="E106" s="7" t="s">
        <v>5082</v>
      </c>
      <c r="F106" s="7" t="s">
        <v>305</v>
      </c>
      <c r="G106" s="7" t="s">
        <v>5156</v>
      </c>
      <c r="H106" s="8">
        <v>1678</v>
      </c>
      <c r="I106" s="8">
        <v>166</v>
      </c>
      <c r="J106" s="9">
        <f t="shared" si="1"/>
        <v>9.8927294398092974E-2</v>
      </c>
      <c r="K106" s="9" t="s">
        <v>5144</v>
      </c>
    </row>
    <row r="107" spans="1:11">
      <c r="A107" s="6" t="s">
        <v>121</v>
      </c>
      <c r="B107" s="6" t="s">
        <v>4785</v>
      </c>
      <c r="C107" s="6" t="s">
        <v>1854</v>
      </c>
      <c r="D107" s="6" t="s">
        <v>1855</v>
      </c>
      <c r="E107" s="7" t="s">
        <v>5092</v>
      </c>
      <c r="F107" s="7" t="s">
        <v>5154</v>
      </c>
      <c r="G107" s="7" t="s">
        <v>5142</v>
      </c>
      <c r="H107" s="8">
        <v>792</v>
      </c>
      <c r="I107" s="8">
        <v>187</v>
      </c>
      <c r="J107" s="9">
        <f t="shared" si="1"/>
        <v>0.2361111111111111</v>
      </c>
      <c r="K107" s="9" t="s">
        <v>5144</v>
      </c>
    </row>
    <row r="108" spans="1:11">
      <c r="A108" s="6" t="s">
        <v>121</v>
      </c>
      <c r="B108" s="6" t="s">
        <v>4785</v>
      </c>
      <c r="C108" s="6" t="s">
        <v>225</v>
      </c>
      <c r="D108" s="6" t="s">
        <v>1856</v>
      </c>
      <c r="E108" s="7" t="s">
        <v>5086</v>
      </c>
      <c r="F108" s="11" t="s">
        <v>5151</v>
      </c>
      <c r="G108" s="11" t="s">
        <v>5141</v>
      </c>
      <c r="H108" s="8">
        <v>353</v>
      </c>
      <c r="I108" s="8">
        <v>89</v>
      </c>
      <c r="J108" s="9">
        <f t="shared" si="1"/>
        <v>0.25212464589235128</v>
      </c>
      <c r="K108" s="9" t="s">
        <v>5144</v>
      </c>
    </row>
    <row r="109" spans="1:11">
      <c r="A109" s="6" t="s">
        <v>121</v>
      </c>
      <c r="B109" s="6" t="s">
        <v>4785</v>
      </c>
      <c r="C109" s="6" t="s">
        <v>1857</v>
      </c>
      <c r="D109" s="6" t="s">
        <v>1858</v>
      </c>
      <c r="E109" s="7" t="s">
        <v>5091</v>
      </c>
      <c r="F109" s="7" t="s">
        <v>5151</v>
      </c>
      <c r="G109" s="7" t="s">
        <v>5141</v>
      </c>
      <c r="H109" s="8">
        <v>573</v>
      </c>
      <c r="I109" s="8">
        <v>25</v>
      </c>
      <c r="J109" s="9">
        <f t="shared" si="1"/>
        <v>4.3630017452006981E-2</v>
      </c>
      <c r="K109" s="9" t="s">
        <v>5144</v>
      </c>
    </row>
    <row r="110" spans="1:11">
      <c r="A110" s="6" t="s">
        <v>121</v>
      </c>
      <c r="B110" s="6" t="s">
        <v>4785</v>
      </c>
      <c r="C110" s="6" t="s">
        <v>1859</v>
      </c>
      <c r="D110" s="6" t="s">
        <v>1860</v>
      </c>
      <c r="E110" s="7" t="s">
        <v>5082</v>
      </c>
      <c r="F110" s="7" t="s">
        <v>305</v>
      </c>
      <c r="G110" s="7" t="s">
        <v>5156</v>
      </c>
      <c r="H110" s="8">
        <v>988</v>
      </c>
      <c r="I110" s="8">
        <v>285</v>
      </c>
      <c r="J110" s="9">
        <f t="shared" si="1"/>
        <v>0.28846153846153844</v>
      </c>
      <c r="K110" s="9" t="s">
        <v>5144</v>
      </c>
    </row>
    <row r="111" spans="1:11">
      <c r="A111" s="6" t="s">
        <v>121</v>
      </c>
      <c r="B111" s="6" t="s">
        <v>4785</v>
      </c>
      <c r="C111" s="6" t="s">
        <v>1861</v>
      </c>
      <c r="D111" s="6" t="s">
        <v>1862</v>
      </c>
      <c r="E111" s="7" t="s">
        <v>5091</v>
      </c>
      <c r="F111" s="7" t="s">
        <v>5151</v>
      </c>
      <c r="G111" s="7" t="s">
        <v>5141</v>
      </c>
      <c r="H111" s="8">
        <v>441</v>
      </c>
      <c r="I111" s="8">
        <v>150</v>
      </c>
      <c r="J111" s="9">
        <f t="shared" si="1"/>
        <v>0.3401360544217687</v>
      </c>
      <c r="K111" s="9" t="s">
        <v>5144</v>
      </c>
    </row>
    <row r="112" spans="1:11">
      <c r="A112" s="6" t="s">
        <v>121</v>
      </c>
      <c r="B112" s="6" t="s">
        <v>4785</v>
      </c>
      <c r="C112" s="6" t="s">
        <v>1863</v>
      </c>
      <c r="D112" s="6" t="s">
        <v>1864</v>
      </c>
      <c r="E112" s="7" t="s">
        <v>5091</v>
      </c>
      <c r="F112" s="7" t="s">
        <v>5151</v>
      </c>
      <c r="G112" s="7" t="s">
        <v>5141</v>
      </c>
      <c r="H112" s="8">
        <v>566</v>
      </c>
      <c r="I112" s="8">
        <v>28</v>
      </c>
      <c r="J112" s="9">
        <f t="shared" si="1"/>
        <v>4.9469964664310952E-2</v>
      </c>
      <c r="K112" s="9" t="s">
        <v>5144</v>
      </c>
    </row>
    <row r="113" spans="1:11">
      <c r="A113" s="6" t="s">
        <v>121</v>
      </c>
      <c r="B113" s="6" t="s">
        <v>4785</v>
      </c>
      <c r="C113" s="6" t="s">
        <v>1865</v>
      </c>
      <c r="D113" s="6" t="s">
        <v>1866</v>
      </c>
      <c r="E113" s="7" t="s">
        <v>5091</v>
      </c>
      <c r="F113" s="7" t="s">
        <v>5151</v>
      </c>
      <c r="G113" s="7" t="s">
        <v>5141</v>
      </c>
      <c r="H113" s="8">
        <v>701</v>
      </c>
      <c r="I113" s="8">
        <v>51</v>
      </c>
      <c r="J113" s="9">
        <f t="shared" si="1"/>
        <v>7.2753209700427965E-2</v>
      </c>
      <c r="K113" s="9" t="s">
        <v>5144</v>
      </c>
    </row>
    <row r="114" spans="1:11">
      <c r="A114" s="6" t="s">
        <v>121</v>
      </c>
      <c r="B114" s="6" t="s">
        <v>4785</v>
      </c>
      <c r="C114" s="6" t="s">
        <v>1867</v>
      </c>
      <c r="D114" s="6" t="s">
        <v>1868</v>
      </c>
      <c r="E114" s="7" t="s">
        <v>5091</v>
      </c>
      <c r="F114" s="7" t="s">
        <v>5151</v>
      </c>
      <c r="G114" s="7" t="s">
        <v>5141</v>
      </c>
      <c r="H114" s="8">
        <v>469</v>
      </c>
      <c r="I114" s="8">
        <v>189</v>
      </c>
      <c r="J114" s="9">
        <f t="shared" si="1"/>
        <v>0.40298507462686567</v>
      </c>
      <c r="K114" s="9" t="s">
        <v>5144</v>
      </c>
    </row>
    <row r="115" spans="1:11">
      <c r="A115" s="6" t="s">
        <v>121</v>
      </c>
      <c r="B115" s="6" t="s">
        <v>4785</v>
      </c>
      <c r="C115" s="6" t="s">
        <v>1869</v>
      </c>
      <c r="D115" s="6" t="s">
        <v>1870</v>
      </c>
      <c r="E115" s="7" t="s">
        <v>5092</v>
      </c>
      <c r="F115" s="7" t="s">
        <v>5154</v>
      </c>
      <c r="G115" s="7" t="s">
        <v>5142</v>
      </c>
      <c r="H115" s="8">
        <v>663</v>
      </c>
      <c r="I115" s="8">
        <v>68</v>
      </c>
      <c r="J115" s="9">
        <f t="shared" si="1"/>
        <v>0.10256410256410256</v>
      </c>
      <c r="K115" s="9" t="s">
        <v>5144</v>
      </c>
    </row>
    <row r="116" spans="1:11">
      <c r="A116" s="6" t="s">
        <v>121</v>
      </c>
      <c r="B116" s="6" t="s">
        <v>4785</v>
      </c>
      <c r="C116" s="6" t="s">
        <v>1871</v>
      </c>
      <c r="D116" s="6" t="s">
        <v>1872</v>
      </c>
      <c r="E116" s="7" t="s">
        <v>5092</v>
      </c>
      <c r="F116" s="7" t="s">
        <v>5154</v>
      </c>
      <c r="G116" s="7" t="s">
        <v>5142</v>
      </c>
      <c r="H116" s="8">
        <v>886</v>
      </c>
      <c r="I116" s="8">
        <v>115</v>
      </c>
      <c r="J116" s="9">
        <f t="shared" si="1"/>
        <v>0.12979683972911965</v>
      </c>
      <c r="K116" s="9" t="s">
        <v>5144</v>
      </c>
    </row>
    <row r="117" spans="1:11">
      <c r="A117" s="6" t="s">
        <v>121</v>
      </c>
      <c r="B117" s="6" t="s">
        <v>4785</v>
      </c>
      <c r="C117" s="6" t="s">
        <v>1873</v>
      </c>
      <c r="D117" s="6" t="s">
        <v>1874</v>
      </c>
      <c r="E117" s="7" t="s">
        <v>5091</v>
      </c>
      <c r="F117" s="7" t="s">
        <v>5151</v>
      </c>
      <c r="G117" s="7" t="s">
        <v>5141</v>
      </c>
      <c r="H117" s="8">
        <v>597</v>
      </c>
      <c r="I117" s="8">
        <v>92</v>
      </c>
      <c r="J117" s="9">
        <f t="shared" si="1"/>
        <v>0.1541038525963149</v>
      </c>
      <c r="K117" s="9" t="s">
        <v>5144</v>
      </c>
    </row>
    <row r="118" spans="1:11">
      <c r="A118" s="6" t="s">
        <v>332</v>
      </c>
      <c r="B118" s="6" t="s">
        <v>4786</v>
      </c>
      <c r="C118" s="6" t="s">
        <v>4303</v>
      </c>
      <c r="D118" s="6" t="s">
        <v>4304</v>
      </c>
      <c r="E118" s="7" t="s">
        <v>5091</v>
      </c>
      <c r="F118" s="7" t="s">
        <v>5151</v>
      </c>
      <c r="G118" s="7" t="s">
        <v>5141</v>
      </c>
      <c r="H118" s="8">
        <v>306</v>
      </c>
      <c r="I118" s="8">
        <v>243</v>
      </c>
      <c r="J118" s="9">
        <f t="shared" si="1"/>
        <v>0.79411764705882348</v>
      </c>
      <c r="K118" s="9" t="s">
        <v>5143</v>
      </c>
    </row>
    <row r="119" spans="1:11">
      <c r="A119" s="6" t="s">
        <v>332</v>
      </c>
      <c r="B119" s="6" t="s">
        <v>4786</v>
      </c>
      <c r="C119" s="6" t="s">
        <v>4305</v>
      </c>
      <c r="D119" s="6" t="s">
        <v>4306</v>
      </c>
      <c r="E119" s="7" t="s">
        <v>5082</v>
      </c>
      <c r="F119" s="7" t="s">
        <v>305</v>
      </c>
      <c r="G119" s="7" t="s">
        <v>5156</v>
      </c>
      <c r="H119" s="8">
        <v>1118</v>
      </c>
      <c r="I119" s="8">
        <v>341</v>
      </c>
      <c r="J119" s="9">
        <f t="shared" si="1"/>
        <v>0.30500894454382826</v>
      </c>
      <c r="K119" s="9" t="s">
        <v>5144</v>
      </c>
    </row>
    <row r="120" spans="1:11">
      <c r="A120" s="6" t="s">
        <v>332</v>
      </c>
      <c r="B120" s="6" t="s">
        <v>4786</v>
      </c>
      <c r="C120" s="6" t="s">
        <v>4307</v>
      </c>
      <c r="D120" s="6" t="s">
        <v>4308</v>
      </c>
      <c r="E120" s="7" t="s">
        <v>5091</v>
      </c>
      <c r="F120" s="7" t="s">
        <v>5151</v>
      </c>
      <c r="G120" s="7" t="s">
        <v>5141</v>
      </c>
      <c r="H120" s="8">
        <v>297</v>
      </c>
      <c r="I120" s="8">
        <v>174</v>
      </c>
      <c r="J120" s="9">
        <f t="shared" si="1"/>
        <v>0.58585858585858586</v>
      </c>
      <c r="K120" s="9" t="s">
        <v>5144</v>
      </c>
    </row>
    <row r="121" spans="1:11">
      <c r="A121" s="6" t="s">
        <v>332</v>
      </c>
      <c r="B121" s="6" t="s">
        <v>4786</v>
      </c>
      <c r="C121" s="6" t="s">
        <v>4309</v>
      </c>
      <c r="D121" s="6" t="s">
        <v>586</v>
      </c>
      <c r="E121" s="7" t="s">
        <v>5091</v>
      </c>
      <c r="F121" s="7" t="s">
        <v>5151</v>
      </c>
      <c r="G121" s="7" t="s">
        <v>5141</v>
      </c>
      <c r="H121" s="8">
        <v>282</v>
      </c>
      <c r="I121" s="8">
        <v>54</v>
      </c>
      <c r="J121" s="9">
        <f t="shared" si="1"/>
        <v>0.19148936170212766</v>
      </c>
      <c r="K121" s="9" t="s">
        <v>5144</v>
      </c>
    </row>
    <row r="122" spans="1:11">
      <c r="A122" s="6" t="s">
        <v>332</v>
      </c>
      <c r="B122" s="6" t="s">
        <v>4786</v>
      </c>
      <c r="C122" s="6" t="s">
        <v>335</v>
      </c>
      <c r="D122" s="6" t="s">
        <v>4310</v>
      </c>
      <c r="E122" s="7" t="s">
        <v>5086</v>
      </c>
      <c r="F122" s="7" t="s">
        <v>5151</v>
      </c>
      <c r="G122" s="7" t="s">
        <v>5141</v>
      </c>
      <c r="H122" s="8">
        <v>457</v>
      </c>
      <c r="I122" s="8">
        <v>305</v>
      </c>
      <c r="J122" s="9">
        <f t="shared" si="1"/>
        <v>0.66739606126914663</v>
      </c>
      <c r="K122" s="9" t="s">
        <v>5144</v>
      </c>
    </row>
    <row r="123" spans="1:11">
      <c r="A123" s="6" t="s">
        <v>332</v>
      </c>
      <c r="B123" s="6" t="s">
        <v>4786</v>
      </c>
      <c r="C123" s="6" t="s">
        <v>4311</v>
      </c>
      <c r="D123" s="6" t="s">
        <v>4312</v>
      </c>
      <c r="E123" s="7" t="s">
        <v>5092</v>
      </c>
      <c r="F123" s="7" t="s">
        <v>5154</v>
      </c>
      <c r="G123" s="7" t="s">
        <v>5142</v>
      </c>
      <c r="H123" s="8">
        <v>604</v>
      </c>
      <c r="I123" s="8">
        <v>141</v>
      </c>
      <c r="J123" s="9">
        <f t="shared" si="1"/>
        <v>0.23344370860927152</v>
      </c>
      <c r="K123" s="9" t="s">
        <v>5144</v>
      </c>
    </row>
    <row r="124" spans="1:11">
      <c r="A124" s="6" t="s">
        <v>332</v>
      </c>
      <c r="B124" s="6" t="s">
        <v>4786</v>
      </c>
      <c r="C124" s="6" t="s">
        <v>4313</v>
      </c>
      <c r="D124" s="6" t="s">
        <v>4314</v>
      </c>
      <c r="E124" s="7" t="s">
        <v>5086</v>
      </c>
      <c r="F124" s="7" t="s">
        <v>5151</v>
      </c>
      <c r="G124" s="7" t="s">
        <v>5141</v>
      </c>
      <c r="H124" s="8">
        <v>437</v>
      </c>
      <c r="I124" s="8">
        <v>119</v>
      </c>
      <c r="J124" s="9">
        <f t="shared" si="1"/>
        <v>0.27231121281464532</v>
      </c>
      <c r="K124" s="9" t="s">
        <v>5144</v>
      </c>
    </row>
    <row r="125" spans="1:11">
      <c r="A125" s="6" t="s">
        <v>332</v>
      </c>
      <c r="B125" s="6" t="s">
        <v>4786</v>
      </c>
      <c r="C125" s="6" t="s">
        <v>4315</v>
      </c>
      <c r="D125" s="6" t="s">
        <v>4316</v>
      </c>
      <c r="E125" s="7" t="s">
        <v>5086</v>
      </c>
      <c r="F125" s="11" t="s">
        <v>5151</v>
      </c>
      <c r="G125" s="7" t="s">
        <v>5141</v>
      </c>
      <c r="H125" s="8">
        <v>342</v>
      </c>
      <c r="I125" s="8">
        <v>89</v>
      </c>
      <c r="J125" s="9">
        <f t="shared" si="1"/>
        <v>0.26023391812865498</v>
      </c>
      <c r="K125" s="9" t="s">
        <v>5144</v>
      </c>
    </row>
    <row r="126" spans="1:11">
      <c r="A126" s="6" t="s">
        <v>332</v>
      </c>
      <c r="B126" s="6" t="s">
        <v>4786</v>
      </c>
      <c r="C126" s="6" t="s">
        <v>4317</v>
      </c>
      <c r="D126" s="6" t="s">
        <v>4318</v>
      </c>
      <c r="E126" s="7" t="s">
        <v>5105</v>
      </c>
      <c r="F126" s="7" t="s">
        <v>305</v>
      </c>
      <c r="G126" s="7" t="s">
        <v>5156</v>
      </c>
      <c r="H126" s="8">
        <v>20</v>
      </c>
      <c r="I126" s="8">
        <v>17</v>
      </c>
      <c r="J126" s="9">
        <f t="shared" si="1"/>
        <v>0.85</v>
      </c>
      <c r="K126" s="9" t="s">
        <v>5145</v>
      </c>
    </row>
    <row r="127" spans="1:11">
      <c r="A127" s="6" t="s">
        <v>332</v>
      </c>
      <c r="B127" s="6" t="s">
        <v>4786</v>
      </c>
      <c r="C127" s="6" t="s">
        <v>4319</v>
      </c>
      <c r="D127" s="6" t="s">
        <v>4320</v>
      </c>
      <c r="E127" s="7" t="s">
        <v>5092</v>
      </c>
      <c r="F127" s="7" t="s">
        <v>5154</v>
      </c>
      <c r="G127" s="7" t="s">
        <v>5142</v>
      </c>
      <c r="H127" s="8">
        <v>596</v>
      </c>
      <c r="I127" s="8">
        <v>249</v>
      </c>
      <c r="J127" s="9">
        <f t="shared" si="1"/>
        <v>0.41778523489932884</v>
      </c>
      <c r="K127" s="9" t="s">
        <v>5144</v>
      </c>
    </row>
    <row r="128" spans="1:11">
      <c r="A128" s="6" t="s">
        <v>332</v>
      </c>
      <c r="B128" s="6" t="s">
        <v>4786</v>
      </c>
      <c r="C128" s="6" t="s">
        <v>4321</v>
      </c>
      <c r="D128" s="6" t="s">
        <v>4322</v>
      </c>
      <c r="E128" s="7" t="s">
        <v>5091</v>
      </c>
      <c r="F128" s="7" t="s">
        <v>5151</v>
      </c>
      <c r="G128" s="7" t="s">
        <v>5141</v>
      </c>
      <c r="H128" s="8">
        <v>158</v>
      </c>
      <c r="I128" s="8">
        <v>68</v>
      </c>
      <c r="J128" s="9">
        <f t="shared" si="1"/>
        <v>0.43037974683544306</v>
      </c>
      <c r="K128" s="9" t="s">
        <v>5144</v>
      </c>
    </row>
    <row r="129" spans="1:11">
      <c r="A129" s="6" t="s">
        <v>332</v>
      </c>
      <c r="B129" s="6" t="s">
        <v>4786</v>
      </c>
      <c r="C129" s="6" t="s">
        <v>4323</v>
      </c>
      <c r="D129" s="6" t="s">
        <v>1466</v>
      </c>
      <c r="E129" s="7" t="s">
        <v>5091</v>
      </c>
      <c r="F129" s="7" t="s">
        <v>5151</v>
      </c>
      <c r="G129" s="7" t="s">
        <v>5141</v>
      </c>
      <c r="H129" s="8">
        <v>288</v>
      </c>
      <c r="I129" s="8">
        <v>53</v>
      </c>
      <c r="J129" s="9">
        <f t="shared" si="1"/>
        <v>0.18402777777777779</v>
      </c>
      <c r="K129" s="9" t="s">
        <v>5144</v>
      </c>
    </row>
    <row r="130" spans="1:11">
      <c r="A130" s="6" t="s">
        <v>332</v>
      </c>
      <c r="B130" s="6" t="s">
        <v>4786</v>
      </c>
      <c r="C130" s="6" t="s">
        <v>4324</v>
      </c>
      <c r="D130" s="6" t="s">
        <v>4325</v>
      </c>
      <c r="E130" s="7" t="s">
        <v>5086</v>
      </c>
      <c r="F130" s="7" t="s">
        <v>5151</v>
      </c>
      <c r="G130" s="7" t="s">
        <v>5141</v>
      </c>
      <c r="H130" s="8">
        <v>471</v>
      </c>
      <c r="I130" s="8">
        <v>173</v>
      </c>
      <c r="J130" s="9">
        <f t="shared" ref="J130:J193" si="2">IF(H130=0,0,I130/H130)</f>
        <v>0.36730360934182588</v>
      </c>
      <c r="K130" s="9" t="s">
        <v>5144</v>
      </c>
    </row>
    <row r="131" spans="1:11">
      <c r="A131" s="6" t="s">
        <v>332</v>
      </c>
      <c r="B131" s="6" t="s">
        <v>4786</v>
      </c>
      <c r="C131" s="6" t="s">
        <v>4326</v>
      </c>
      <c r="D131" s="6" t="s">
        <v>4327</v>
      </c>
      <c r="E131" s="7" t="s">
        <v>5082</v>
      </c>
      <c r="F131" s="7" t="s">
        <v>305</v>
      </c>
      <c r="G131" s="7" t="s">
        <v>5156</v>
      </c>
      <c r="H131" s="8">
        <v>92</v>
      </c>
      <c r="I131" s="8">
        <v>69</v>
      </c>
      <c r="J131" s="9">
        <f t="shared" si="2"/>
        <v>0.75</v>
      </c>
      <c r="K131" s="9" t="s">
        <v>5143</v>
      </c>
    </row>
    <row r="132" spans="1:11">
      <c r="A132" s="6" t="s">
        <v>332</v>
      </c>
      <c r="B132" s="6" t="s">
        <v>4786</v>
      </c>
      <c r="C132" s="6" t="s">
        <v>4328</v>
      </c>
      <c r="D132" s="6" t="s">
        <v>4329</v>
      </c>
      <c r="E132" s="7" t="s">
        <v>5091</v>
      </c>
      <c r="F132" s="7" t="s">
        <v>5151</v>
      </c>
      <c r="G132" s="7" t="s">
        <v>5141</v>
      </c>
      <c r="H132" s="8">
        <v>269</v>
      </c>
      <c r="I132" s="8">
        <v>113</v>
      </c>
      <c r="J132" s="9">
        <f t="shared" si="2"/>
        <v>0.4200743494423792</v>
      </c>
      <c r="K132" s="9" t="s">
        <v>5144</v>
      </c>
    </row>
    <row r="133" spans="1:11">
      <c r="A133" s="6" t="s">
        <v>332</v>
      </c>
      <c r="B133" s="6" t="s">
        <v>4786</v>
      </c>
      <c r="C133" s="6" t="s">
        <v>4330</v>
      </c>
      <c r="D133" s="6" t="s">
        <v>628</v>
      </c>
      <c r="E133" s="7" t="s">
        <v>5091</v>
      </c>
      <c r="F133" s="7" t="s">
        <v>5151</v>
      </c>
      <c r="G133" s="7" t="s">
        <v>5141</v>
      </c>
      <c r="H133" s="8">
        <v>425</v>
      </c>
      <c r="I133" s="8">
        <v>246</v>
      </c>
      <c r="J133" s="9">
        <f t="shared" si="2"/>
        <v>0.57882352941176474</v>
      </c>
      <c r="K133" s="9" t="s">
        <v>5144</v>
      </c>
    </row>
    <row r="134" spans="1:11">
      <c r="A134" s="6" t="s">
        <v>332</v>
      </c>
      <c r="B134" s="6" t="s">
        <v>4786</v>
      </c>
      <c r="C134" s="6" t="s">
        <v>4331</v>
      </c>
      <c r="D134" s="6" t="s">
        <v>4332</v>
      </c>
      <c r="E134" s="7" t="s">
        <v>5082</v>
      </c>
      <c r="F134" s="7" t="s">
        <v>305</v>
      </c>
      <c r="G134" s="7" t="s">
        <v>5156</v>
      </c>
      <c r="H134" s="8">
        <v>1131</v>
      </c>
      <c r="I134" s="8">
        <v>288</v>
      </c>
      <c r="J134" s="9">
        <f t="shared" si="2"/>
        <v>0.25464190981432361</v>
      </c>
      <c r="K134" s="9" t="s">
        <v>5144</v>
      </c>
    </row>
    <row r="135" spans="1:11">
      <c r="A135" s="6" t="s">
        <v>332</v>
      </c>
      <c r="B135" s="6" t="s">
        <v>4786</v>
      </c>
      <c r="C135" s="6" t="s">
        <v>4333</v>
      </c>
      <c r="D135" s="6" t="s">
        <v>4334</v>
      </c>
      <c r="E135" s="7" t="s">
        <v>5092</v>
      </c>
      <c r="F135" s="7" t="s">
        <v>5154</v>
      </c>
      <c r="G135" s="7" t="s">
        <v>5142</v>
      </c>
      <c r="H135" s="8">
        <v>627</v>
      </c>
      <c r="I135" s="8">
        <v>394</v>
      </c>
      <c r="J135" s="9">
        <f t="shared" si="2"/>
        <v>0.62838915470494416</v>
      </c>
      <c r="K135" s="9" t="s">
        <v>5143</v>
      </c>
    </row>
    <row r="136" spans="1:11">
      <c r="A136" s="6" t="s">
        <v>332</v>
      </c>
      <c r="B136" s="6" t="s">
        <v>4786</v>
      </c>
      <c r="C136" s="6" t="s">
        <v>4335</v>
      </c>
      <c r="D136" s="6" t="s">
        <v>4336</v>
      </c>
      <c r="E136" s="7" t="s">
        <v>5086</v>
      </c>
      <c r="F136" s="7" t="s">
        <v>5151</v>
      </c>
      <c r="G136" s="7" t="s">
        <v>5141</v>
      </c>
      <c r="H136" s="8">
        <v>430</v>
      </c>
      <c r="I136" s="8">
        <v>90</v>
      </c>
      <c r="J136" s="9">
        <f t="shared" si="2"/>
        <v>0.20930232558139536</v>
      </c>
      <c r="K136" s="9" t="s">
        <v>5144</v>
      </c>
    </row>
    <row r="137" spans="1:11">
      <c r="A137" s="6" t="s">
        <v>332</v>
      </c>
      <c r="B137" s="6" t="s">
        <v>4786</v>
      </c>
      <c r="C137" s="6" t="s">
        <v>4337</v>
      </c>
      <c r="D137" s="6" t="s">
        <v>4338</v>
      </c>
      <c r="E137" s="7" t="s">
        <v>5082</v>
      </c>
      <c r="F137" s="7" t="s">
        <v>305</v>
      </c>
      <c r="G137" s="7" t="s">
        <v>5156</v>
      </c>
      <c r="H137" s="8">
        <v>1339</v>
      </c>
      <c r="I137" s="8">
        <v>533</v>
      </c>
      <c r="J137" s="9">
        <f t="shared" si="2"/>
        <v>0.39805825242718446</v>
      </c>
      <c r="K137" s="9" t="s">
        <v>5144</v>
      </c>
    </row>
    <row r="138" spans="1:11">
      <c r="A138" s="6" t="s">
        <v>332</v>
      </c>
      <c r="B138" s="6" t="s">
        <v>4786</v>
      </c>
      <c r="C138" s="6" t="s">
        <v>4339</v>
      </c>
      <c r="D138" s="6" t="s">
        <v>4340</v>
      </c>
      <c r="E138" s="7" t="s">
        <v>5086</v>
      </c>
      <c r="F138" s="7" t="s">
        <v>5151</v>
      </c>
      <c r="G138" s="7" t="s">
        <v>5141</v>
      </c>
      <c r="H138" s="8">
        <v>367</v>
      </c>
      <c r="I138" s="8">
        <v>204</v>
      </c>
      <c r="J138" s="9">
        <f t="shared" si="2"/>
        <v>0.55585831062670299</v>
      </c>
      <c r="K138" s="9" t="s">
        <v>5144</v>
      </c>
    </row>
    <row r="139" spans="1:11">
      <c r="A139" s="6" t="s">
        <v>332</v>
      </c>
      <c r="B139" s="6" t="s">
        <v>4786</v>
      </c>
      <c r="C139" s="6" t="s">
        <v>4341</v>
      </c>
      <c r="D139" s="6" t="s">
        <v>4342</v>
      </c>
      <c r="E139" s="7" t="s">
        <v>5105</v>
      </c>
      <c r="F139" s="7" t="s">
        <v>305</v>
      </c>
      <c r="G139" s="7" t="s">
        <v>5156</v>
      </c>
      <c r="H139" s="8">
        <v>25</v>
      </c>
      <c r="I139" s="8">
        <v>6</v>
      </c>
      <c r="J139" s="9">
        <f t="shared" si="2"/>
        <v>0.24</v>
      </c>
      <c r="K139" s="9" t="s">
        <v>5144</v>
      </c>
    </row>
    <row r="140" spans="1:11">
      <c r="A140" s="6" t="s">
        <v>332</v>
      </c>
      <c r="B140" s="6" t="s">
        <v>4786</v>
      </c>
      <c r="C140" s="6" t="s">
        <v>4343</v>
      </c>
      <c r="D140" s="6" t="s">
        <v>4344</v>
      </c>
      <c r="E140" s="7" t="s">
        <v>5086</v>
      </c>
      <c r="F140" s="7" t="s">
        <v>5151</v>
      </c>
      <c r="G140" s="7" t="s">
        <v>5141</v>
      </c>
      <c r="H140" s="8">
        <v>464</v>
      </c>
      <c r="I140" s="8">
        <v>99</v>
      </c>
      <c r="J140" s="9">
        <f t="shared" si="2"/>
        <v>0.21336206896551724</v>
      </c>
      <c r="K140" s="9" t="s">
        <v>5144</v>
      </c>
    </row>
    <row r="141" spans="1:11">
      <c r="A141" s="6" t="s">
        <v>332</v>
      </c>
      <c r="B141" s="6" t="s">
        <v>4786</v>
      </c>
      <c r="C141" s="6" t="s">
        <v>4345</v>
      </c>
      <c r="D141" s="6" t="s">
        <v>4346</v>
      </c>
      <c r="E141" s="7" t="s">
        <v>5092</v>
      </c>
      <c r="F141" s="7" t="s">
        <v>5154</v>
      </c>
      <c r="G141" s="7" t="s">
        <v>5142</v>
      </c>
      <c r="H141" s="8">
        <v>597</v>
      </c>
      <c r="I141" s="8">
        <v>179</v>
      </c>
      <c r="J141" s="9">
        <f t="shared" si="2"/>
        <v>0.29983249581239529</v>
      </c>
      <c r="K141" s="9" t="s">
        <v>5144</v>
      </c>
    </row>
    <row r="142" spans="1:11">
      <c r="A142" s="6" t="s">
        <v>3</v>
      </c>
      <c r="B142" s="6" t="s">
        <v>4787</v>
      </c>
      <c r="C142" s="6" t="s">
        <v>386</v>
      </c>
      <c r="D142" s="6" t="s">
        <v>387</v>
      </c>
      <c r="E142" s="7" t="s">
        <v>5084</v>
      </c>
      <c r="F142" s="7" t="s">
        <v>5152</v>
      </c>
      <c r="G142" s="7" t="s">
        <v>5141</v>
      </c>
      <c r="H142" s="8">
        <v>12</v>
      </c>
      <c r="I142" s="8">
        <v>0</v>
      </c>
      <c r="J142" s="9">
        <f t="shared" si="2"/>
        <v>0</v>
      </c>
      <c r="K142" s="9" t="s">
        <v>5144</v>
      </c>
    </row>
    <row r="143" spans="1:11">
      <c r="A143" s="6" t="s">
        <v>232</v>
      </c>
      <c r="B143" s="6" t="s">
        <v>4788</v>
      </c>
      <c r="C143" s="6" t="s">
        <v>367</v>
      </c>
      <c r="D143" s="6" t="s">
        <v>3155</v>
      </c>
      <c r="E143" s="7" t="s">
        <v>5106</v>
      </c>
      <c r="F143" s="7" t="s">
        <v>305</v>
      </c>
      <c r="G143" s="7" t="s">
        <v>5156</v>
      </c>
      <c r="H143" s="8">
        <v>1654</v>
      </c>
      <c r="I143" s="8">
        <v>815</v>
      </c>
      <c r="J143" s="9">
        <f t="shared" si="2"/>
        <v>0.49274486094316805</v>
      </c>
      <c r="K143" s="9" t="s">
        <v>5144</v>
      </c>
    </row>
    <row r="144" spans="1:11">
      <c r="A144" s="6" t="s">
        <v>232</v>
      </c>
      <c r="B144" s="6" t="s">
        <v>4788</v>
      </c>
      <c r="C144" s="6" t="s">
        <v>3156</v>
      </c>
      <c r="D144" s="6" t="s">
        <v>3157</v>
      </c>
      <c r="E144" s="7" t="s">
        <v>5092</v>
      </c>
      <c r="F144" s="7" t="s">
        <v>5154</v>
      </c>
      <c r="G144" s="7" t="s">
        <v>5142</v>
      </c>
      <c r="H144" s="8">
        <v>673</v>
      </c>
      <c r="I144" s="8">
        <v>363</v>
      </c>
      <c r="J144" s="9">
        <f t="shared" si="2"/>
        <v>0.53937592867756312</v>
      </c>
      <c r="K144" s="9" t="s">
        <v>5144</v>
      </c>
    </row>
    <row r="145" spans="1:11">
      <c r="A145" s="6" t="s">
        <v>232</v>
      </c>
      <c r="B145" s="6" t="s">
        <v>4788</v>
      </c>
      <c r="C145" s="6" t="s">
        <v>3158</v>
      </c>
      <c r="D145" s="6" t="s">
        <v>3159</v>
      </c>
      <c r="E145" s="7" t="s">
        <v>5083</v>
      </c>
      <c r="F145" s="7" t="s">
        <v>4655</v>
      </c>
      <c r="G145" s="7" t="s">
        <v>5141</v>
      </c>
      <c r="H145" s="8">
        <v>47</v>
      </c>
      <c r="I145" s="8">
        <v>11</v>
      </c>
      <c r="J145" s="9">
        <f t="shared" si="2"/>
        <v>0.23404255319148937</v>
      </c>
      <c r="K145" s="9" t="s">
        <v>5144</v>
      </c>
    </row>
    <row r="146" spans="1:11">
      <c r="A146" s="6" t="s">
        <v>232</v>
      </c>
      <c r="B146" s="6" t="s">
        <v>4788</v>
      </c>
      <c r="C146" s="6" t="s">
        <v>3160</v>
      </c>
      <c r="D146" s="6" t="s">
        <v>3161</v>
      </c>
      <c r="E146" s="7" t="s">
        <v>5084</v>
      </c>
      <c r="F146" s="7" t="s">
        <v>5152</v>
      </c>
      <c r="G146" s="7" t="s">
        <v>5141</v>
      </c>
      <c r="H146" s="8">
        <v>579</v>
      </c>
      <c r="I146" s="8">
        <v>331</v>
      </c>
      <c r="J146" s="9">
        <f t="shared" si="2"/>
        <v>0.57167530224525043</v>
      </c>
      <c r="K146" s="9" t="s">
        <v>5144</v>
      </c>
    </row>
    <row r="147" spans="1:11">
      <c r="A147" s="6" t="s">
        <v>232</v>
      </c>
      <c r="B147" s="6" t="s">
        <v>4788</v>
      </c>
      <c r="C147" s="6" t="s">
        <v>3162</v>
      </c>
      <c r="D147" s="6" t="s">
        <v>3163</v>
      </c>
      <c r="E147" s="7" t="s">
        <v>5092</v>
      </c>
      <c r="F147" s="7" t="s">
        <v>5154</v>
      </c>
      <c r="G147" s="7" t="s">
        <v>5142</v>
      </c>
      <c r="H147" s="8">
        <v>653</v>
      </c>
      <c r="I147" s="8">
        <v>385</v>
      </c>
      <c r="J147" s="9">
        <f t="shared" si="2"/>
        <v>0.58958652373660025</v>
      </c>
      <c r="K147" s="9" t="s">
        <v>5144</v>
      </c>
    </row>
    <row r="148" spans="1:11">
      <c r="A148" s="6" t="s">
        <v>232</v>
      </c>
      <c r="B148" s="6" t="s">
        <v>4788</v>
      </c>
      <c r="C148" s="6" t="s">
        <v>3164</v>
      </c>
      <c r="D148" s="6" t="s">
        <v>3165</v>
      </c>
      <c r="E148" s="7" t="s">
        <v>5084</v>
      </c>
      <c r="F148" s="7" t="s">
        <v>5152</v>
      </c>
      <c r="G148" s="7" t="s">
        <v>5141</v>
      </c>
      <c r="H148" s="8">
        <v>455</v>
      </c>
      <c r="I148" s="8">
        <v>250</v>
      </c>
      <c r="J148" s="9">
        <f t="shared" si="2"/>
        <v>0.5494505494505495</v>
      </c>
      <c r="K148" s="9" t="s">
        <v>5144</v>
      </c>
    </row>
    <row r="149" spans="1:11">
      <c r="A149" s="6" t="s">
        <v>232</v>
      </c>
      <c r="B149" s="6" t="s">
        <v>4788</v>
      </c>
      <c r="C149" s="6" t="s">
        <v>96</v>
      </c>
      <c r="D149" s="6" t="s">
        <v>3166</v>
      </c>
      <c r="E149" s="7" t="s">
        <v>5082</v>
      </c>
      <c r="F149" s="7" t="s">
        <v>305</v>
      </c>
      <c r="G149" s="7" t="s">
        <v>5156</v>
      </c>
      <c r="H149" s="8">
        <v>354</v>
      </c>
      <c r="I149" s="8">
        <v>196</v>
      </c>
      <c r="J149" s="9">
        <f t="shared" si="2"/>
        <v>0.5536723163841808</v>
      </c>
      <c r="K149" s="9" t="s">
        <v>5143</v>
      </c>
    </row>
    <row r="150" spans="1:11">
      <c r="A150" s="6" t="s">
        <v>232</v>
      </c>
      <c r="B150" s="6" t="s">
        <v>4788</v>
      </c>
      <c r="C150" s="6" t="s">
        <v>3167</v>
      </c>
      <c r="D150" s="6" t="s">
        <v>3168</v>
      </c>
      <c r="E150" s="7" t="s">
        <v>5084</v>
      </c>
      <c r="F150" s="7" t="s">
        <v>5152</v>
      </c>
      <c r="G150" s="7" t="s">
        <v>5141</v>
      </c>
      <c r="H150" s="8">
        <v>576</v>
      </c>
      <c r="I150" s="8">
        <v>412</v>
      </c>
      <c r="J150" s="9">
        <f t="shared" si="2"/>
        <v>0.71527777777777779</v>
      </c>
      <c r="K150" s="9" t="s">
        <v>5143</v>
      </c>
    </row>
    <row r="151" spans="1:11">
      <c r="A151" s="6" t="s">
        <v>232</v>
      </c>
      <c r="B151" s="6" t="s">
        <v>4788</v>
      </c>
      <c r="C151" s="6" t="s">
        <v>3169</v>
      </c>
      <c r="D151" s="6" t="s">
        <v>3170</v>
      </c>
      <c r="E151" s="7" t="s">
        <v>5086</v>
      </c>
      <c r="F151" s="7" t="s">
        <v>5151</v>
      </c>
      <c r="G151" s="7" t="s">
        <v>5141</v>
      </c>
      <c r="H151" s="8">
        <v>544</v>
      </c>
      <c r="I151" s="8">
        <v>238</v>
      </c>
      <c r="J151" s="9">
        <f t="shared" si="2"/>
        <v>0.4375</v>
      </c>
      <c r="K151" s="9" t="s">
        <v>5144</v>
      </c>
    </row>
    <row r="152" spans="1:11">
      <c r="A152" s="6" t="s">
        <v>232</v>
      </c>
      <c r="B152" s="6" t="s">
        <v>4788</v>
      </c>
      <c r="C152" s="6" t="s">
        <v>3171</v>
      </c>
      <c r="D152" s="6" t="s">
        <v>3172</v>
      </c>
      <c r="E152" s="7" t="s">
        <v>5092</v>
      </c>
      <c r="F152" s="7" t="s">
        <v>5154</v>
      </c>
      <c r="G152" s="7" t="s">
        <v>5142</v>
      </c>
      <c r="H152" s="8">
        <v>629</v>
      </c>
      <c r="I152" s="8">
        <v>307</v>
      </c>
      <c r="J152" s="9">
        <f t="shared" si="2"/>
        <v>0.48807631160572335</v>
      </c>
      <c r="K152" s="9" t="s">
        <v>5144</v>
      </c>
    </row>
    <row r="153" spans="1:11">
      <c r="A153" s="6" t="s">
        <v>232</v>
      </c>
      <c r="B153" s="6" t="s">
        <v>4788</v>
      </c>
      <c r="C153" s="6" t="s">
        <v>3173</v>
      </c>
      <c r="D153" s="6" t="s">
        <v>3174</v>
      </c>
      <c r="E153" s="7" t="s">
        <v>5083</v>
      </c>
      <c r="F153" s="7" t="s">
        <v>4655</v>
      </c>
      <c r="G153" s="7" t="s">
        <v>5141</v>
      </c>
      <c r="H153" s="8">
        <v>1</v>
      </c>
      <c r="I153" s="8">
        <v>1</v>
      </c>
      <c r="J153" s="9">
        <f t="shared" si="2"/>
        <v>1</v>
      </c>
      <c r="K153" s="9" t="s">
        <v>5145</v>
      </c>
    </row>
    <row r="154" spans="1:11">
      <c r="A154" s="6" t="s">
        <v>232</v>
      </c>
      <c r="B154" s="6" t="s">
        <v>4788</v>
      </c>
      <c r="C154" s="6" t="s">
        <v>3175</v>
      </c>
      <c r="D154" s="6" t="s">
        <v>3176</v>
      </c>
      <c r="E154" s="7" t="s">
        <v>5084</v>
      </c>
      <c r="F154" s="7" t="s">
        <v>5152</v>
      </c>
      <c r="G154" s="7" t="s">
        <v>5141</v>
      </c>
      <c r="H154" s="8">
        <v>466</v>
      </c>
      <c r="I154" s="8">
        <v>136</v>
      </c>
      <c r="J154" s="9">
        <f t="shared" si="2"/>
        <v>0.29184549356223177</v>
      </c>
      <c r="K154" s="9" t="s">
        <v>5144</v>
      </c>
    </row>
    <row r="155" spans="1:11">
      <c r="A155" s="6" t="s">
        <v>232</v>
      </c>
      <c r="B155" s="6" t="s">
        <v>4788</v>
      </c>
      <c r="C155" s="6" t="s">
        <v>3177</v>
      </c>
      <c r="D155" s="6" t="s">
        <v>3103</v>
      </c>
      <c r="E155" s="7" t="s">
        <v>5086</v>
      </c>
      <c r="F155" s="7" t="s">
        <v>5151</v>
      </c>
      <c r="G155" s="7" t="s">
        <v>5141</v>
      </c>
      <c r="H155" s="8">
        <v>499</v>
      </c>
      <c r="I155" s="8">
        <v>331</v>
      </c>
      <c r="J155" s="9">
        <f t="shared" si="2"/>
        <v>0.66332665330661322</v>
      </c>
      <c r="K155" s="9" t="s">
        <v>5144</v>
      </c>
    </row>
    <row r="156" spans="1:11">
      <c r="A156" s="6" t="s">
        <v>232</v>
      </c>
      <c r="B156" s="6" t="s">
        <v>4788</v>
      </c>
      <c r="C156" s="6" t="s">
        <v>3178</v>
      </c>
      <c r="D156" s="6" t="s">
        <v>3179</v>
      </c>
      <c r="E156" s="7" t="s">
        <v>5086</v>
      </c>
      <c r="F156" s="7" t="s">
        <v>5151</v>
      </c>
      <c r="G156" s="7" t="s">
        <v>5141</v>
      </c>
      <c r="H156" s="8">
        <v>556</v>
      </c>
      <c r="I156" s="8">
        <v>253</v>
      </c>
      <c r="J156" s="9">
        <f t="shared" si="2"/>
        <v>0.45503597122302158</v>
      </c>
      <c r="K156" s="9" t="s">
        <v>5144</v>
      </c>
    </row>
    <row r="157" spans="1:11">
      <c r="A157" s="6" t="s">
        <v>232</v>
      </c>
      <c r="B157" s="6" t="s">
        <v>4788</v>
      </c>
      <c r="C157" s="6" t="s">
        <v>3180</v>
      </c>
      <c r="D157" s="6" t="s">
        <v>806</v>
      </c>
      <c r="E157" s="7" t="s">
        <v>5092</v>
      </c>
      <c r="F157" s="7" t="s">
        <v>5154</v>
      </c>
      <c r="G157" s="7" t="s">
        <v>5142</v>
      </c>
      <c r="H157" s="8">
        <v>775</v>
      </c>
      <c r="I157" s="8">
        <v>288</v>
      </c>
      <c r="J157" s="9">
        <f t="shared" si="2"/>
        <v>0.37161290322580648</v>
      </c>
      <c r="K157" s="9" t="s">
        <v>5144</v>
      </c>
    </row>
    <row r="158" spans="1:11">
      <c r="A158" s="6" t="s">
        <v>232</v>
      </c>
      <c r="B158" s="6" t="s">
        <v>4788</v>
      </c>
      <c r="C158" s="6" t="s">
        <v>3181</v>
      </c>
      <c r="D158" s="6" t="s">
        <v>3182</v>
      </c>
      <c r="E158" s="7" t="s">
        <v>5086</v>
      </c>
      <c r="F158" s="7" t="s">
        <v>5151</v>
      </c>
      <c r="G158" s="7" t="s">
        <v>5141</v>
      </c>
      <c r="H158" s="8">
        <v>610</v>
      </c>
      <c r="I158" s="8">
        <v>202</v>
      </c>
      <c r="J158" s="9">
        <f t="shared" si="2"/>
        <v>0.33114754098360655</v>
      </c>
      <c r="K158" s="9" t="s">
        <v>5144</v>
      </c>
    </row>
    <row r="159" spans="1:11">
      <c r="A159" s="6" t="s">
        <v>232</v>
      </c>
      <c r="B159" s="6" t="s">
        <v>4788</v>
      </c>
      <c r="C159" s="6" t="s">
        <v>3183</v>
      </c>
      <c r="D159" s="6" t="s">
        <v>3184</v>
      </c>
      <c r="E159" s="7" t="s">
        <v>5082</v>
      </c>
      <c r="F159" s="7" t="s">
        <v>305</v>
      </c>
      <c r="G159" s="7" t="s">
        <v>5156</v>
      </c>
      <c r="H159" s="8">
        <v>1834</v>
      </c>
      <c r="I159" s="8">
        <v>687</v>
      </c>
      <c r="J159" s="9">
        <f t="shared" si="2"/>
        <v>0.37459105779716467</v>
      </c>
      <c r="K159" s="9" t="s">
        <v>5144</v>
      </c>
    </row>
    <row r="160" spans="1:11">
      <c r="A160" s="6" t="s">
        <v>232</v>
      </c>
      <c r="B160" s="6" t="s">
        <v>4788</v>
      </c>
      <c r="C160" s="6" t="s">
        <v>194</v>
      </c>
      <c r="D160" s="6" t="s">
        <v>3185</v>
      </c>
      <c r="E160" s="7" t="s">
        <v>5084</v>
      </c>
      <c r="F160" s="7" t="s">
        <v>5152</v>
      </c>
      <c r="G160" s="7" t="s">
        <v>5141</v>
      </c>
      <c r="H160" s="8">
        <v>354</v>
      </c>
      <c r="I160" s="8">
        <v>163</v>
      </c>
      <c r="J160" s="9">
        <f t="shared" si="2"/>
        <v>0.46045197740112992</v>
      </c>
      <c r="K160" s="9" t="s">
        <v>5144</v>
      </c>
    </row>
    <row r="161" spans="1:11">
      <c r="A161" s="6" t="s">
        <v>232</v>
      </c>
      <c r="B161" s="6" t="s">
        <v>4788</v>
      </c>
      <c r="C161" s="6" t="s">
        <v>3186</v>
      </c>
      <c r="D161" s="6" t="s">
        <v>861</v>
      </c>
      <c r="E161" s="7" t="s">
        <v>5092</v>
      </c>
      <c r="F161" s="7" t="s">
        <v>5154</v>
      </c>
      <c r="G161" s="7" t="s">
        <v>5142</v>
      </c>
      <c r="H161" s="8">
        <v>779</v>
      </c>
      <c r="I161" s="8">
        <v>342</v>
      </c>
      <c r="J161" s="9">
        <f t="shared" si="2"/>
        <v>0.43902439024390244</v>
      </c>
      <c r="K161" s="9" t="s">
        <v>5144</v>
      </c>
    </row>
    <row r="162" spans="1:11">
      <c r="A162" s="6" t="s">
        <v>232</v>
      </c>
      <c r="B162" s="6" t="s">
        <v>4788</v>
      </c>
      <c r="C162" s="6" t="s">
        <v>3187</v>
      </c>
      <c r="D162" s="6" t="s">
        <v>3188</v>
      </c>
      <c r="E162" s="7" t="s">
        <v>5084</v>
      </c>
      <c r="F162" s="7" t="s">
        <v>5152</v>
      </c>
      <c r="G162" s="7" t="s">
        <v>5141</v>
      </c>
      <c r="H162" s="8">
        <v>452</v>
      </c>
      <c r="I162" s="8">
        <v>206</v>
      </c>
      <c r="J162" s="9">
        <f t="shared" si="2"/>
        <v>0.45575221238938052</v>
      </c>
      <c r="K162" s="9" t="s">
        <v>5144</v>
      </c>
    </row>
    <row r="163" spans="1:11">
      <c r="A163" s="6" t="s">
        <v>232</v>
      </c>
      <c r="B163" s="6" t="s">
        <v>4788</v>
      </c>
      <c r="C163" s="6" t="s">
        <v>3189</v>
      </c>
      <c r="D163" s="6" t="s">
        <v>3190</v>
      </c>
      <c r="E163" s="7" t="s">
        <v>5086</v>
      </c>
      <c r="F163" s="7" t="s">
        <v>5151</v>
      </c>
      <c r="G163" s="7" t="s">
        <v>5141</v>
      </c>
      <c r="H163" s="8">
        <v>566</v>
      </c>
      <c r="I163" s="8">
        <v>216</v>
      </c>
      <c r="J163" s="9">
        <f t="shared" si="2"/>
        <v>0.38162544169611307</v>
      </c>
      <c r="K163" s="9" t="s">
        <v>5144</v>
      </c>
    </row>
    <row r="164" spans="1:11">
      <c r="A164" s="6" t="s">
        <v>232</v>
      </c>
      <c r="B164" s="6" t="s">
        <v>4788</v>
      </c>
      <c r="C164" s="6" t="s">
        <v>3191</v>
      </c>
      <c r="D164" s="6" t="s">
        <v>3192</v>
      </c>
      <c r="E164" s="7" t="s">
        <v>5084</v>
      </c>
      <c r="F164" s="7" t="s">
        <v>5152</v>
      </c>
      <c r="G164" s="7" t="s">
        <v>5141</v>
      </c>
      <c r="H164" s="8">
        <v>489</v>
      </c>
      <c r="I164" s="8">
        <v>212</v>
      </c>
      <c r="J164" s="9">
        <f t="shared" si="2"/>
        <v>0.43353783231083842</v>
      </c>
      <c r="K164" s="9" t="s">
        <v>5144</v>
      </c>
    </row>
    <row r="165" spans="1:11">
      <c r="A165" s="6" t="s">
        <v>232</v>
      </c>
      <c r="B165" s="6" t="s">
        <v>4788</v>
      </c>
      <c r="C165" s="6" t="s">
        <v>3193</v>
      </c>
      <c r="D165" s="6" t="s">
        <v>3194</v>
      </c>
      <c r="E165" s="7" t="s">
        <v>5082</v>
      </c>
      <c r="F165" s="7" t="s">
        <v>305</v>
      </c>
      <c r="G165" s="7" t="s">
        <v>5156</v>
      </c>
      <c r="H165" s="8">
        <v>4</v>
      </c>
      <c r="I165" s="8">
        <v>0</v>
      </c>
      <c r="J165" s="9">
        <f t="shared" si="2"/>
        <v>0</v>
      </c>
      <c r="K165" s="9" t="s">
        <v>5144</v>
      </c>
    </row>
    <row r="166" spans="1:11">
      <c r="A166" s="6" t="s">
        <v>232</v>
      </c>
      <c r="B166" s="6" t="s">
        <v>4788</v>
      </c>
      <c r="C166" s="6" t="s">
        <v>3195</v>
      </c>
      <c r="D166" s="6" t="s">
        <v>3196</v>
      </c>
      <c r="E166" s="7" t="s">
        <v>5086</v>
      </c>
      <c r="F166" s="7" t="s">
        <v>5151</v>
      </c>
      <c r="G166" s="7" t="s">
        <v>5141</v>
      </c>
      <c r="H166" s="8">
        <v>468</v>
      </c>
      <c r="I166" s="8">
        <v>183</v>
      </c>
      <c r="J166" s="9">
        <f t="shared" si="2"/>
        <v>0.39102564102564102</v>
      </c>
      <c r="K166" s="9" t="s">
        <v>5144</v>
      </c>
    </row>
    <row r="167" spans="1:11">
      <c r="A167" s="6" t="s">
        <v>232</v>
      </c>
      <c r="B167" s="6" t="s">
        <v>4788</v>
      </c>
      <c r="C167" s="6" t="s">
        <v>3197</v>
      </c>
      <c r="D167" s="6" t="s">
        <v>3198</v>
      </c>
      <c r="E167" s="7" t="s">
        <v>5083</v>
      </c>
      <c r="F167" s="7" t="s">
        <v>4655</v>
      </c>
      <c r="G167" s="7" t="s">
        <v>5141</v>
      </c>
      <c r="H167" s="8">
        <v>22</v>
      </c>
      <c r="I167" s="8">
        <v>8</v>
      </c>
      <c r="J167" s="9">
        <f t="shared" si="2"/>
        <v>0.36363636363636365</v>
      </c>
      <c r="K167" s="9" t="s">
        <v>5144</v>
      </c>
    </row>
    <row r="168" spans="1:11">
      <c r="A168" s="6" t="s">
        <v>232</v>
      </c>
      <c r="B168" s="6" t="s">
        <v>4788</v>
      </c>
      <c r="C168" s="6" t="s">
        <v>3199</v>
      </c>
      <c r="D168" s="6" t="s">
        <v>3200</v>
      </c>
      <c r="E168" s="7" t="s">
        <v>5084</v>
      </c>
      <c r="F168" s="7" t="s">
        <v>5152</v>
      </c>
      <c r="G168" s="7" t="s">
        <v>5141</v>
      </c>
      <c r="H168" s="8">
        <v>436</v>
      </c>
      <c r="I168" s="8">
        <v>241</v>
      </c>
      <c r="J168" s="9">
        <f t="shared" si="2"/>
        <v>0.55275229357798161</v>
      </c>
      <c r="K168" s="9" t="s">
        <v>5144</v>
      </c>
    </row>
    <row r="169" spans="1:11">
      <c r="A169" s="6" t="s">
        <v>232</v>
      </c>
      <c r="B169" s="6" t="s">
        <v>4788</v>
      </c>
      <c r="C169" s="6" t="s">
        <v>3201</v>
      </c>
      <c r="D169" s="6" t="s">
        <v>3202</v>
      </c>
      <c r="E169" s="7" t="s">
        <v>5084</v>
      </c>
      <c r="F169" s="11" t="s">
        <v>5152</v>
      </c>
      <c r="G169" s="7" t="s">
        <v>5141</v>
      </c>
      <c r="H169" s="8">
        <v>259</v>
      </c>
      <c r="I169" s="8">
        <v>129</v>
      </c>
      <c r="J169" s="9">
        <f t="shared" si="2"/>
        <v>0.49806949806949807</v>
      </c>
      <c r="K169" s="9" t="s">
        <v>5144</v>
      </c>
    </row>
    <row r="170" spans="1:11">
      <c r="A170" s="6" t="s">
        <v>232</v>
      </c>
      <c r="B170" s="6" t="s">
        <v>4788</v>
      </c>
      <c r="C170" s="6" t="s">
        <v>3203</v>
      </c>
      <c r="D170" s="6" t="s">
        <v>3204</v>
      </c>
      <c r="E170" s="7" t="s">
        <v>5084</v>
      </c>
      <c r="F170" s="7" t="s">
        <v>5152</v>
      </c>
      <c r="G170" s="7" t="s">
        <v>5141</v>
      </c>
      <c r="H170" s="8">
        <v>591</v>
      </c>
      <c r="I170" s="8">
        <v>324</v>
      </c>
      <c r="J170" s="9">
        <f t="shared" si="2"/>
        <v>0.54822335025380708</v>
      </c>
      <c r="K170" s="9" t="s">
        <v>5144</v>
      </c>
    </row>
    <row r="171" spans="1:11">
      <c r="A171" s="6" t="s">
        <v>232</v>
      </c>
      <c r="B171" s="6" t="s">
        <v>4788</v>
      </c>
      <c r="C171" s="6" t="s">
        <v>3205</v>
      </c>
      <c r="D171" s="6" t="s">
        <v>3206</v>
      </c>
      <c r="E171" s="7" t="s">
        <v>5083</v>
      </c>
      <c r="F171" s="7" t="s">
        <v>4655</v>
      </c>
      <c r="G171" s="7" t="s">
        <v>5141</v>
      </c>
      <c r="H171" s="8">
        <v>12</v>
      </c>
      <c r="I171" s="8">
        <v>10</v>
      </c>
      <c r="J171" s="9">
        <f t="shared" si="2"/>
        <v>0.83333333333333337</v>
      </c>
      <c r="K171" s="9" t="s">
        <v>5145</v>
      </c>
    </row>
    <row r="172" spans="1:11">
      <c r="A172" s="6" t="s">
        <v>232</v>
      </c>
      <c r="B172" s="6" t="s">
        <v>4788</v>
      </c>
      <c r="C172" s="6" t="s">
        <v>3207</v>
      </c>
      <c r="D172" s="6" t="s">
        <v>3208</v>
      </c>
      <c r="E172" s="7" t="s">
        <v>5084</v>
      </c>
      <c r="F172" s="7" t="s">
        <v>5152</v>
      </c>
      <c r="G172" s="7" t="s">
        <v>5141</v>
      </c>
      <c r="H172" s="8">
        <v>360</v>
      </c>
      <c r="I172" s="8">
        <v>218</v>
      </c>
      <c r="J172" s="9">
        <f t="shared" si="2"/>
        <v>0.60555555555555551</v>
      </c>
      <c r="K172" s="9" t="s">
        <v>5144</v>
      </c>
    </row>
    <row r="173" spans="1:11">
      <c r="A173" s="6" t="s">
        <v>232</v>
      </c>
      <c r="B173" s="6" t="s">
        <v>4788</v>
      </c>
      <c r="C173" s="6" t="s">
        <v>3209</v>
      </c>
      <c r="D173" s="6" t="s">
        <v>3210</v>
      </c>
      <c r="E173" s="7" t="s">
        <v>5083</v>
      </c>
      <c r="F173" s="7" t="s">
        <v>4655</v>
      </c>
      <c r="G173" s="7" t="s">
        <v>5141</v>
      </c>
      <c r="H173" s="8">
        <v>1</v>
      </c>
      <c r="I173" s="8">
        <v>1</v>
      </c>
      <c r="J173" s="9">
        <f t="shared" si="2"/>
        <v>1</v>
      </c>
      <c r="K173" s="9" t="s">
        <v>5145</v>
      </c>
    </row>
    <row r="174" spans="1:11">
      <c r="A174" s="6" t="s">
        <v>232</v>
      </c>
      <c r="B174" s="6" t="s">
        <v>4788</v>
      </c>
      <c r="C174" s="6" t="s">
        <v>3211</v>
      </c>
      <c r="D174" s="6" t="s">
        <v>3212</v>
      </c>
      <c r="E174" s="7" t="s">
        <v>5083</v>
      </c>
      <c r="F174" s="7" t="s">
        <v>4655</v>
      </c>
      <c r="G174" s="7" t="s">
        <v>5141</v>
      </c>
      <c r="H174" s="8">
        <v>22</v>
      </c>
      <c r="I174" s="8">
        <v>7</v>
      </c>
      <c r="J174" s="9">
        <f t="shared" si="2"/>
        <v>0.31818181818181818</v>
      </c>
      <c r="K174" s="9" t="s">
        <v>5144</v>
      </c>
    </row>
    <row r="175" spans="1:11">
      <c r="A175" s="6" t="s">
        <v>232</v>
      </c>
      <c r="B175" s="6" t="s">
        <v>4788</v>
      </c>
      <c r="C175" s="6" t="s">
        <v>3213</v>
      </c>
      <c r="D175" s="6" t="s">
        <v>3214</v>
      </c>
      <c r="E175" s="7" t="s">
        <v>5082</v>
      </c>
      <c r="F175" s="7" t="s">
        <v>305</v>
      </c>
      <c r="G175" s="7" t="s">
        <v>5156</v>
      </c>
      <c r="H175" s="8">
        <v>1738</v>
      </c>
      <c r="I175" s="8">
        <v>937</v>
      </c>
      <c r="J175" s="9">
        <f t="shared" si="2"/>
        <v>0.53912543153049486</v>
      </c>
      <c r="K175" s="9" t="s">
        <v>5143</v>
      </c>
    </row>
    <row r="176" spans="1:11">
      <c r="A176" s="6" t="s">
        <v>232</v>
      </c>
      <c r="B176" s="6" t="s">
        <v>4788</v>
      </c>
      <c r="C176" s="6" t="s">
        <v>3215</v>
      </c>
      <c r="D176" s="6" t="s">
        <v>3216</v>
      </c>
      <c r="E176" s="7" t="s">
        <v>5092</v>
      </c>
      <c r="F176" s="11" t="s">
        <v>5154</v>
      </c>
      <c r="G176" s="7" t="s">
        <v>5142</v>
      </c>
      <c r="H176" s="8">
        <v>727</v>
      </c>
      <c r="I176" s="8">
        <v>430</v>
      </c>
      <c r="J176" s="9">
        <f t="shared" si="2"/>
        <v>0.59147180192572213</v>
      </c>
      <c r="K176" s="9" t="s">
        <v>5144</v>
      </c>
    </row>
    <row r="177" spans="1:11">
      <c r="A177" s="6" t="s">
        <v>232</v>
      </c>
      <c r="B177" s="6" t="s">
        <v>4788</v>
      </c>
      <c r="C177" s="6" t="s">
        <v>3217</v>
      </c>
      <c r="D177" s="6" t="s">
        <v>3218</v>
      </c>
      <c r="E177" s="7" t="s">
        <v>5083</v>
      </c>
      <c r="F177" s="7" t="s">
        <v>4655</v>
      </c>
      <c r="G177" s="7" t="s">
        <v>5141</v>
      </c>
      <c r="H177" s="8">
        <v>25</v>
      </c>
      <c r="I177" s="8">
        <v>13</v>
      </c>
      <c r="J177" s="9">
        <f t="shared" si="2"/>
        <v>0.52</v>
      </c>
      <c r="K177" s="9" t="s">
        <v>5144</v>
      </c>
    </row>
    <row r="178" spans="1:11">
      <c r="A178" s="6" t="s">
        <v>157</v>
      </c>
      <c r="B178" s="6" t="s">
        <v>4789</v>
      </c>
      <c r="C178" s="6" t="s">
        <v>2501</v>
      </c>
      <c r="D178" s="6" t="s">
        <v>2502</v>
      </c>
      <c r="E178" s="7" t="s">
        <v>5093</v>
      </c>
      <c r="F178" s="7" t="s">
        <v>305</v>
      </c>
      <c r="G178" s="7" t="s">
        <v>5156</v>
      </c>
      <c r="H178" s="8">
        <v>93</v>
      </c>
      <c r="I178" s="8">
        <v>0</v>
      </c>
      <c r="J178" s="9">
        <f t="shared" si="2"/>
        <v>0</v>
      </c>
      <c r="K178" s="9" t="s">
        <v>5144</v>
      </c>
    </row>
    <row r="179" spans="1:11">
      <c r="A179" s="6" t="s">
        <v>336</v>
      </c>
      <c r="B179" s="6" t="s">
        <v>4790</v>
      </c>
      <c r="C179" s="6" t="s">
        <v>4371</v>
      </c>
      <c r="D179" s="6" t="s">
        <v>4372</v>
      </c>
      <c r="E179" s="7" t="s">
        <v>5107</v>
      </c>
      <c r="F179" s="7" t="s">
        <v>5151</v>
      </c>
      <c r="G179" s="7" t="s">
        <v>5141</v>
      </c>
      <c r="H179" s="8">
        <v>425</v>
      </c>
      <c r="I179" s="8">
        <v>233</v>
      </c>
      <c r="J179" s="9">
        <f t="shared" si="2"/>
        <v>0.54823529411764704</v>
      </c>
      <c r="K179" s="9" t="s">
        <v>5144</v>
      </c>
    </row>
    <row r="180" spans="1:11">
      <c r="A180" s="6" t="s">
        <v>336</v>
      </c>
      <c r="B180" s="6" t="s">
        <v>4790</v>
      </c>
      <c r="C180" s="6" t="s">
        <v>4373</v>
      </c>
      <c r="D180" s="6" t="s">
        <v>4374</v>
      </c>
      <c r="E180" s="7" t="s">
        <v>5082</v>
      </c>
      <c r="F180" s="7" t="s">
        <v>305</v>
      </c>
      <c r="G180" s="7" t="s">
        <v>5156</v>
      </c>
      <c r="H180" s="8">
        <v>656</v>
      </c>
      <c r="I180" s="8">
        <v>313</v>
      </c>
      <c r="J180" s="9">
        <f t="shared" si="2"/>
        <v>0.47713414634146339</v>
      </c>
      <c r="K180" s="9" t="s">
        <v>5144</v>
      </c>
    </row>
    <row r="181" spans="1:11">
      <c r="A181" s="6" t="s">
        <v>336</v>
      </c>
      <c r="B181" s="6" t="s">
        <v>4790</v>
      </c>
      <c r="C181" s="6" t="s">
        <v>4375</v>
      </c>
      <c r="D181" s="6" t="s">
        <v>4376</v>
      </c>
      <c r="E181" s="7" t="s">
        <v>5093</v>
      </c>
      <c r="F181" s="7" t="s">
        <v>305</v>
      </c>
      <c r="G181" s="7" t="s">
        <v>5156</v>
      </c>
      <c r="H181" s="8">
        <v>67</v>
      </c>
      <c r="I181" s="8">
        <v>10</v>
      </c>
      <c r="J181" s="9">
        <f t="shared" si="2"/>
        <v>0.14925373134328357</v>
      </c>
      <c r="K181" s="9" t="s">
        <v>5144</v>
      </c>
    </row>
    <row r="182" spans="1:11">
      <c r="A182" s="6" t="s">
        <v>336</v>
      </c>
      <c r="B182" s="6" t="s">
        <v>4790</v>
      </c>
      <c r="C182" s="6" t="s">
        <v>4377</v>
      </c>
      <c r="D182" s="6" t="s">
        <v>4378</v>
      </c>
      <c r="E182" s="7" t="s">
        <v>5092</v>
      </c>
      <c r="F182" s="7" t="s">
        <v>5154</v>
      </c>
      <c r="G182" s="7" t="s">
        <v>5142</v>
      </c>
      <c r="H182" s="8">
        <v>499</v>
      </c>
      <c r="I182" s="8">
        <v>260</v>
      </c>
      <c r="J182" s="9">
        <f t="shared" si="2"/>
        <v>0.52104208416833664</v>
      </c>
      <c r="K182" s="9" t="s">
        <v>5144</v>
      </c>
    </row>
    <row r="183" spans="1:11">
      <c r="A183" s="6" t="s">
        <v>336</v>
      </c>
      <c r="B183" s="6" t="s">
        <v>4790</v>
      </c>
      <c r="C183" s="6" t="s">
        <v>4379</v>
      </c>
      <c r="D183" s="6" t="s">
        <v>4380</v>
      </c>
      <c r="E183" s="7" t="s">
        <v>5090</v>
      </c>
      <c r="F183" s="7" t="s">
        <v>5148</v>
      </c>
      <c r="G183" s="7" t="s">
        <v>5141</v>
      </c>
      <c r="H183" s="8">
        <v>494</v>
      </c>
      <c r="I183" s="8">
        <v>206</v>
      </c>
      <c r="J183" s="9">
        <f t="shared" si="2"/>
        <v>0.41700404858299595</v>
      </c>
      <c r="K183" s="9" t="s">
        <v>5144</v>
      </c>
    </row>
    <row r="184" spans="1:11">
      <c r="A184" s="6" t="s">
        <v>336</v>
      </c>
      <c r="B184" s="6" t="s">
        <v>4790</v>
      </c>
      <c r="C184" s="6" t="s">
        <v>4381</v>
      </c>
      <c r="D184" s="6" t="s">
        <v>4382</v>
      </c>
      <c r="E184" s="7" t="s">
        <v>5108</v>
      </c>
      <c r="F184" s="7" t="s">
        <v>5149</v>
      </c>
      <c r="G184" s="7" t="s">
        <v>5141</v>
      </c>
      <c r="H184" s="8">
        <v>18</v>
      </c>
      <c r="I184" s="8">
        <v>1</v>
      </c>
      <c r="J184" s="9">
        <f t="shared" si="2"/>
        <v>5.5555555555555552E-2</v>
      </c>
      <c r="K184" s="9" t="s">
        <v>5144</v>
      </c>
    </row>
    <row r="185" spans="1:11">
      <c r="A185" s="6" t="s">
        <v>172</v>
      </c>
      <c r="B185" s="6" t="s">
        <v>4791</v>
      </c>
      <c r="C185" s="6" t="s">
        <v>2565</v>
      </c>
      <c r="D185" s="6" t="s">
        <v>2566</v>
      </c>
      <c r="E185" s="7" t="s">
        <v>5109</v>
      </c>
      <c r="F185" s="7" t="s">
        <v>5154</v>
      </c>
      <c r="G185" s="7" t="s">
        <v>5142</v>
      </c>
      <c r="H185" s="8">
        <v>95</v>
      </c>
      <c r="I185" s="8">
        <v>57</v>
      </c>
      <c r="J185" s="9">
        <f t="shared" si="2"/>
        <v>0.6</v>
      </c>
      <c r="K185" s="9" t="s">
        <v>5143</v>
      </c>
    </row>
    <row r="186" spans="1:11">
      <c r="A186" s="6" t="s">
        <v>139</v>
      </c>
      <c r="B186" s="6" t="s">
        <v>4792</v>
      </c>
      <c r="C186" s="6" t="s">
        <v>2321</v>
      </c>
      <c r="D186" s="6" t="s">
        <v>2322</v>
      </c>
      <c r="E186" s="7" t="s">
        <v>5086</v>
      </c>
      <c r="F186" s="7" t="s">
        <v>5151</v>
      </c>
      <c r="G186" s="7" t="s">
        <v>5141</v>
      </c>
      <c r="H186" s="8">
        <v>453</v>
      </c>
      <c r="I186" s="8">
        <v>362</v>
      </c>
      <c r="J186" s="9">
        <f t="shared" si="2"/>
        <v>0.79911699779249445</v>
      </c>
      <c r="K186" s="9" t="s">
        <v>5143</v>
      </c>
    </row>
    <row r="187" spans="1:11">
      <c r="A187" s="6" t="s">
        <v>139</v>
      </c>
      <c r="B187" s="6" t="s">
        <v>4792</v>
      </c>
      <c r="C187" s="6" t="s">
        <v>2323</v>
      </c>
      <c r="D187" s="6" t="s">
        <v>2324</v>
      </c>
      <c r="E187" s="7" t="s">
        <v>5082</v>
      </c>
      <c r="F187" s="7" t="s">
        <v>305</v>
      </c>
      <c r="G187" s="7" t="s">
        <v>5156</v>
      </c>
      <c r="H187" s="8">
        <v>1216</v>
      </c>
      <c r="I187" s="8">
        <v>743</v>
      </c>
      <c r="J187" s="9">
        <f t="shared" si="2"/>
        <v>0.61101973684210531</v>
      </c>
      <c r="K187" s="9" t="s">
        <v>5143</v>
      </c>
    </row>
    <row r="188" spans="1:11">
      <c r="A188" s="6" t="s">
        <v>139</v>
      </c>
      <c r="B188" s="6" t="s">
        <v>4792</v>
      </c>
      <c r="C188" s="6" t="s">
        <v>2320</v>
      </c>
      <c r="D188" s="6" t="s">
        <v>4681</v>
      </c>
      <c r="E188" s="7" t="s">
        <v>5097</v>
      </c>
      <c r="F188" s="7" t="s">
        <v>5154</v>
      </c>
      <c r="G188" s="7" t="s">
        <v>5142</v>
      </c>
      <c r="H188" s="8">
        <v>7</v>
      </c>
      <c r="I188" s="8">
        <v>6</v>
      </c>
      <c r="J188" s="9">
        <f t="shared" si="2"/>
        <v>0.8571428571428571</v>
      </c>
      <c r="K188" s="9" t="s">
        <v>5145</v>
      </c>
    </row>
    <row r="189" spans="1:11">
      <c r="A189" s="6" t="s">
        <v>139</v>
      </c>
      <c r="B189" s="6" t="s">
        <v>4792</v>
      </c>
      <c r="C189" s="6" t="s">
        <v>2325</v>
      </c>
      <c r="D189" s="6" t="s">
        <v>2326</v>
      </c>
      <c r="E189" s="7" t="s">
        <v>5086</v>
      </c>
      <c r="F189" s="7" t="s">
        <v>5151</v>
      </c>
      <c r="G189" s="7" t="s">
        <v>5141</v>
      </c>
      <c r="H189" s="8">
        <v>405</v>
      </c>
      <c r="I189" s="8">
        <v>217</v>
      </c>
      <c r="J189" s="9">
        <f t="shared" si="2"/>
        <v>0.53580246913580243</v>
      </c>
      <c r="K189" s="9" t="s">
        <v>5144</v>
      </c>
    </row>
    <row r="190" spans="1:11">
      <c r="A190" s="6" t="s">
        <v>139</v>
      </c>
      <c r="B190" s="6" t="s">
        <v>4792</v>
      </c>
      <c r="C190" s="6" t="s">
        <v>2327</v>
      </c>
      <c r="D190" s="6" t="s">
        <v>2328</v>
      </c>
      <c r="E190" s="7" t="s">
        <v>5091</v>
      </c>
      <c r="F190" s="7" t="s">
        <v>5151</v>
      </c>
      <c r="G190" s="7" t="s">
        <v>5141</v>
      </c>
      <c r="H190" s="8">
        <v>424</v>
      </c>
      <c r="I190" s="8">
        <v>206</v>
      </c>
      <c r="J190" s="9">
        <f t="shared" si="2"/>
        <v>0.48584905660377359</v>
      </c>
      <c r="K190" s="9" t="s">
        <v>5144</v>
      </c>
    </row>
    <row r="191" spans="1:11">
      <c r="A191" s="6" t="s">
        <v>139</v>
      </c>
      <c r="B191" s="6" t="s">
        <v>4792</v>
      </c>
      <c r="C191" s="6" t="s">
        <v>2329</v>
      </c>
      <c r="D191" s="6" t="s">
        <v>2330</v>
      </c>
      <c r="E191" s="7" t="s">
        <v>5092</v>
      </c>
      <c r="F191" s="7" t="s">
        <v>5154</v>
      </c>
      <c r="G191" s="7" t="s">
        <v>5142</v>
      </c>
      <c r="H191" s="8">
        <v>800</v>
      </c>
      <c r="I191" s="8">
        <v>546</v>
      </c>
      <c r="J191" s="9">
        <f t="shared" si="2"/>
        <v>0.6825</v>
      </c>
      <c r="K191" s="9" t="s">
        <v>5143</v>
      </c>
    </row>
    <row r="192" spans="1:11">
      <c r="A192" s="6" t="s">
        <v>139</v>
      </c>
      <c r="B192" s="6" t="s">
        <v>4792</v>
      </c>
      <c r="C192" s="6" t="s">
        <v>2331</v>
      </c>
      <c r="D192" s="6" t="s">
        <v>2332</v>
      </c>
      <c r="E192" s="7" t="s">
        <v>5110</v>
      </c>
      <c r="F192" s="7" t="s">
        <v>5149</v>
      </c>
      <c r="G192" s="7" t="s">
        <v>5141</v>
      </c>
      <c r="H192" s="8">
        <v>415</v>
      </c>
      <c r="I192" s="8">
        <v>252</v>
      </c>
      <c r="J192" s="9">
        <f t="shared" si="2"/>
        <v>0.60722891566265058</v>
      </c>
      <c r="K192" s="9" t="s">
        <v>5144</v>
      </c>
    </row>
    <row r="193" spans="1:11">
      <c r="A193" s="6" t="s">
        <v>139</v>
      </c>
      <c r="B193" s="6" t="s">
        <v>4792</v>
      </c>
      <c r="C193" s="6" t="s">
        <v>2333</v>
      </c>
      <c r="D193" s="6" t="s">
        <v>2334</v>
      </c>
      <c r="E193" s="7" t="s">
        <v>5082</v>
      </c>
      <c r="F193" s="7" t="s">
        <v>305</v>
      </c>
      <c r="G193" s="7" t="s">
        <v>5156</v>
      </c>
      <c r="H193" s="8">
        <v>191</v>
      </c>
      <c r="I193" s="8">
        <v>148</v>
      </c>
      <c r="J193" s="9">
        <f t="shared" si="2"/>
        <v>0.77486910994764402</v>
      </c>
      <c r="K193" s="9" t="s">
        <v>5143</v>
      </c>
    </row>
    <row r="194" spans="1:11">
      <c r="A194" s="6" t="s">
        <v>139</v>
      </c>
      <c r="B194" s="6" t="s">
        <v>4792</v>
      </c>
      <c r="C194" s="6" t="s">
        <v>2335</v>
      </c>
      <c r="D194" s="6" t="s">
        <v>426</v>
      </c>
      <c r="E194" s="7" t="s">
        <v>5083</v>
      </c>
      <c r="F194" s="7" t="s">
        <v>4655</v>
      </c>
      <c r="G194" s="7" t="s">
        <v>5141</v>
      </c>
      <c r="H194" s="8">
        <v>56</v>
      </c>
      <c r="I194" s="8">
        <v>19</v>
      </c>
      <c r="J194" s="9">
        <f t="shared" ref="J194:J257" si="3">IF(H194=0,0,I194/H194)</f>
        <v>0.3392857142857143</v>
      </c>
      <c r="K194" s="9" t="s">
        <v>5144</v>
      </c>
    </row>
    <row r="195" spans="1:11">
      <c r="A195" s="6" t="s">
        <v>139</v>
      </c>
      <c r="B195" s="6" t="s">
        <v>4792</v>
      </c>
      <c r="C195" s="6" t="s">
        <v>2336</v>
      </c>
      <c r="D195" s="6" t="s">
        <v>1546</v>
      </c>
      <c r="E195" s="7" t="s">
        <v>5086</v>
      </c>
      <c r="F195" s="7" t="s">
        <v>5151</v>
      </c>
      <c r="G195" s="7" t="s">
        <v>5141</v>
      </c>
      <c r="H195" s="8">
        <v>479</v>
      </c>
      <c r="I195" s="8">
        <v>302</v>
      </c>
      <c r="J195" s="9">
        <f t="shared" si="3"/>
        <v>0.63048016701461373</v>
      </c>
      <c r="K195" s="9" t="s">
        <v>5144</v>
      </c>
    </row>
    <row r="196" spans="1:11">
      <c r="A196" s="6" t="s">
        <v>139</v>
      </c>
      <c r="B196" s="6" t="s">
        <v>4792</v>
      </c>
      <c r="C196" s="6" t="s">
        <v>2337</v>
      </c>
      <c r="D196" s="6" t="s">
        <v>2338</v>
      </c>
      <c r="E196" s="7" t="s">
        <v>5109</v>
      </c>
      <c r="F196" s="7" t="s">
        <v>5154</v>
      </c>
      <c r="G196" s="7" t="s">
        <v>5142</v>
      </c>
      <c r="H196" s="8">
        <v>593</v>
      </c>
      <c r="I196" s="8">
        <v>413</v>
      </c>
      <c r="J196" s="9">
        <f t="shared" si="3"/>
        <v>0.69645868465430016</v>
      </c>
      <c r="K196" s="9" t="s">
        <v>5143</v>
      </c>
    </row>
    <row r="197" spans="1:11">
      <c r="A197" s="6" t="s">
        <v>203</v>
      </c>
      <c r="B197" s="6" t="s">
        <v>4793</v>
      </c>
      <c r="C197" s="6" t="s">
        <v>2708</v>
      </c>
      <c r="D197" s="6" t="s">
        <v>2709</v>
      </c>
      <c r="E197" s="7" t="s">
        <v>5082</v>
      </c>
      <c r="F197" s="7" t="s">
        <v>305</v>
      </c>
      <c r="G197" s="7" t="s">
        <v>5156</v>
      </c>
      <c r="H197" s="8">
        <v>12</v>
      </c>
      <c r="I197" s="8">
        <v>12</v>
      </c>
      <c r="J197" s="9">
        <f t="shared" si="3"/>
        <v>1</v>
      </c>
      <c r="K197" s="9" t="s">
        <v>5145</v>
      </c>
    </row>
    <row r="198" spans="1:11">
      <c r="A198" s="6" t="s">
        <v>203</v>
      </c>
      <c r="B198" s="6" t="s">
        <v>4793</v>
      </c>
      <c r="C198" s="6" t="s">
        <v>2710</v>
      </c>
      <c r="D198" s="6" t="s">
        <v>2711</v>
      </c>
      <c r="E198" s="7" t="s">
        <v>5079</v>
      </c>
      <c r="F198" s="7" t="s">
        <v>5152</v>
      </c>
      <c r="G198" s="7" t="s">
        <v>5141</v>
      </c>
      <c r="H198" s="8">
        <v>552</v>
      </c>
      <c r="I198" s="8">
        <v>552</v>
      </c>
      <c r="J198" s="9">
        <f t="shared" si="3"/>
        <v>1</v>
      </c>
      <c r="K198" s="9" t="s">
        <v>5143</v>
      </c>
    </row>
    <row r="199" spans="1:11">
      <c r="A199" s="6" t="s">
        <v>203</v>
      </c>
      <c r="B199" s="6" t="s">
        <v>4793</v>
      </c>
      <c r="C199" s="6" t="s">
        <v>2712</v>
      </c>
      <c r="D199" s="6" t="s">
        <v>2713</v>
      </c>
      <c r="E199" s="7" t="s">
        <v>5082</v>
      </c>
      <c r="F199" s="7" t="s">
        <v>305</v>
      </c>
      <c r="G199" s="7" t="s">
        <v>5156</v>
      </c>
      <c r="H199" s="8">
        <v>232</v>
      </c>
      <c r="I199" s="8">
        <v>229</v>
      </c>
      <c r="J199" s="9">
        <f t="shared" si="3"/>
        <v>0.98706896551724133</v>
      </c>
      <c r="K199" s="9" t="s">
        <v>5143</v>
      </c>
    </row>
    <row r="200" spans="1:11">
      <c r="A200" s="6" t="s">
        <v>203</v>
      </c>
      <c r="B200" s="6" t="s">
        <v>4793</v>
      </c>
      <c r="C200" s="6" t="s">
        <v>2714</v>
      </c>
      <c r="D200" s="6" t="s">
        <v>2715</v>
      </c>
      <c r="E200" s="7" t="s">
        <v>5085</v>
      </c>
      <c r="F200" s="7" t="s">
        <v>5154</v>
      </c>
      <c r="G200" s="7" t="s">
        <v>5142</v>
      </c>
      <c r="H200" s="8">
        <v>139</v>
      </c>
      <c r="I200" s="8">
        <v>135</v>
      </c>
      <c r="J200" s="9">
        <f t="shared" si="3"/>
        <v>0.97122302158273377</v>
      </c>
      <c r="K200" s="9" t="s">
        <v>5143</v>
      </c>
    </row>
    <row r="201" spans="1:11">
      <c r="A201" s="6" t="s">
        <v>58</v>
      </c>
      <c r="B201" s="6" t="s">
        <v>4794</v>
      </c>
      <c r="C201" s="6" t="s">
        <v>1007</v>
      </c>
      <c r="D201" s="6" t="s">
        <v>1008</v>
      </c>
      <c r="E201" s="7" t="s">
        <v>5082</v>
      </c>
      <c r="F201" s="7" t="s">
        <v>305</v>
      </c>
      <c r="G201" s="7" t="s">
        <v>5156</v>
      </c>
      <c r="H201" s="8">
        <v>20</v>
      </c>
      <c r="I201" s="8">
        <v>20</v>
      </c>
      <c r="J201" s="9">
        <f t="shared" si="3"/>
        <v>1</v>
      </c>
      <c r="K201" s="9" t="s">
        <v>5145</v>
      </c>
    </row>
    <row r="202" spans="1:11">
      <c r="A202" s="6" t="s">
        <v>58</v>
      </c>
      <c r="B202" s="6" t="s">
        <v>4794</v>
      </c>
      <c r="C202" s="6" t="s">
        <v>1009</v>
      </c>
      <c r="D202" s="6" t="s">
        <v>1010</v>
      </c>
      <c r="E202" s="7" t="s">
        <v>5086</v>
      </c>
      <c r="F202" s="7" t="s">
        <v>5151</v>
      </c>
      <c r="G202" s="7" t="s">
        <v>5141</v>
      </c>
      <c r="H202" s="8">
        <v>400</v>
      </c>
      <c r="I202" s="8">
        <v>400</v>
      </c>
      <c r="J202" s="9">
        <f t="shared" si="3"/>
        <v>1</v>
      </c>
      <c r="K202" s="9" t="s">
        <v>5143</v>
      </c>
    </row>
    <row r="203" spans="1:11">
      <c r="A203" s="6" t="s">
        <v>58</v>
      </c>
      <c r="B203" s="6" t="s">
        <v>4794</v>
      </c>
      <c r="C203" s="6" t="s">
        <v>1011</v>
      </c>
      <c r="D203" s="6" t="s">
        <v>1012</v>
      </c>
      <c r="E203" s="7" t="s">
        <v>5082</v>
      </c>
      <c r="F203" s="7" t="s">
        <v>305</v>
      </c>
      <c r="G203" s="7" t="s">
        <v>5156</v>
      </c>
      <c r="H203" s="8">
        <v>221</v>
      </c>
      <c r="I203" s="8">
        <v>221</v>
      </c>
      <c r="J203" s="9">
        <f t="shared" si="3"/>
        <v>1</v>
      </c>
      <c r="K203" s="9" t="s">
        <v>5143</v>
      </c>
    </row>
    <row r="204" spans="1:11">
      <c r="A204" s="6" t="s">
        <v>58</v>
      </c>
      <c r="B204" s="6" t="s">
        <v>4794</v>
      </c>
      <c r="C204" s="6" t="s">
        <v>1013</v>
      </c>
      <c r="D204" s="6" t="s">
        <v>1014</v>
      </c>
      <c r="E204" s="7" t="s">
        <v>5092</v>
      </c>
      <c r="F204" s="7" t="s">
        <v>5154</v>
      </c>
      <c r="G204" s="7" t="s">
        <v>5142</v>
      </c>
      <c r="H204" s="8">
        <v>183</v>
      </c>
      <c r="I204" s="8">
        <v>183</v>
      </c>
      <c r="J204" s="9">
        <f t="shared" si="3"/>
        <v>1</v>
      </c>
      <c r="K204" s="9" t="s">
        <v>5143</v>
      </c>
    </row>
    <row r="205" spans="1:11">
      <c r="A205" s="6" t="s">
        <v>109</v>
      </c>
      <c r="B205" s="6" t="s">
        <v>4795</v>
      </c>
      <c r="C205" s="6" t="s">
        <v>1346</v>
      </c>
      <c r="D205" s="6" t="s">
        <v>1347</v>
      </c>
      <c r="E205" s="7" t="s">
        <v>5088</v>
      </c>
      <c r="F205" s="7" t="s">
        <v>5154</v>
      </c>
      <c r="G205" s="7" t="s">
        <v>5142</v>
      </c>
      <c r="H205" s="8">
        <v>29</v>
      </c>
      <c r="I205" s="8">
        <v>25</v>
      </c>
      <c r="J205" s="9">
        <f t="shared" si="3"/>
        <v>0.86206896551724133</v>
      </c>
      <c r="K205" s="9" t="s">
        <v>5145</v>
      </c>
    </row>
    <row r="206" spans="1:11">
      <c r="A206" s="6" t="s">
        <v>245</v>
      </c>
      <c r="B206" s="6" t="s">
        <v>4796</v>
      </c>
      <c r="C206" s="6" t="s">
        <v>3287</v>
      </c>
      <c r="D206" s="6" t="s">
        <v>3288</v>
      </c>
      <c r="E206" s="7" t="s">
        <v>5088</v>
      </c>
      <c r="F206" s="7" t="s">
        <v>5154</v>
      </c>
      <c r="G206" s="7" t="s">
        <v>5142</v>
      </c>
      <c r="H206" s="8">
        <v>453</v>
      </c>
      <c r="I206" s="8">
        <v>369</v>
      </c>
      <c r="J206" s="9">
        <f t="shared" si="3"/>
        <v>0.81456953642384111</v>
      </c>
      <c r="K206" s="9" t="s">
        <v>5143</v>
      </c>
    </row>
    <row r="207" spans="1:11">
      <c r="A207" s="6" t="s">
        <v>245</v>
      </c>
      <c r="B207" s="6" t="s">
        <v>4796</v>
      </c>
      <c r="C207" s="6" t="s">
        <v>3289</v>
      </c>
      <c r="D207" s="6" t="s">
        <v>3290</v>
      </c>
      <c r="E207" s="7" t="s">
        <v>5088</v>
      </c>
      <c r="F207" s="7" t="s">
        <v>5154</v>
      </c>
      <c r="G207" s="7" t="s">
        <v>5142</v>
      </c>
      <c r="H207" s="8">
        <v>578</v>
      </c>
      <c r="I207" s="8">
        <v>203</v>
      </c>
      <c r="J207" s="9">
        <f t="shared" si="3"/>
        <v>0.35121107266435986</v>
      </c>
      <c r="K207" s="9" t="s">
        <v>5144</v>
      </c>
    </row>
    <row r="208" spans="1:11">
      <c r="A208" s="6" t="s">
        <v>245</v>
      </c>
      <c r="B208" s="6" t="s">
        <v>4796</v>
      </c>
      <c r="C208" s="6" t="s">
        <v>2209</v>
      </c>
      <c r="D208" s="6" t="s">
        <v>3291</v>
      </c>
      <c r="E208" s="7" t="s">
        <v>5083</v>
      </c>
      <c r="F208" s="7" t="s">
        <v>4655</v>
      </c>
      <c r="G208" s="7" t="s">
        <v>5141</v>
      </c>
      <c r="H208" s="8">
        <v>30</v>
      </c>
      <c r="I208" s="8">
        <v>15</v>
      </c>
      <c r="J208" s="9">
        <f t="shared" si="3"/>
        <v>0.5</v>
      </c>
      <c r="K208" s="9" t="s">
        <v>5144</v>
      </c>
    </row>
    <row r="209" spans="1:11">
      <c r="A209" s="6" t="s">
        <v>245</v>
      </c>
      <c r="B209" s="6" t="s">
        <v>4796</v>
      </c>
      <c r="C209" s="6" t="s">
        <v>3292</v>
      </c>
      <c r="D209" s="6" t="s">
        <v>3293</v>
      </c>
      <c r="E209" s="7" t="s">
        <v>5082</v>
      </c>
      <c r="F209" s="7" t="s">
        <v>305</v>
      </c>
      <c r="G209" s="7" t="s">
        <v>5156</v>
      </c>
      <c r="H209" s="8">
        <v>1134</v>
      </c>
      <c r="I209" s="8">
        <v>487</v>
      </c>
      <c r="J209" s="9">
        <f t="shared" si="3"/>
        <v>0.42945326278659612</v>
      </c>
      <c r="K209" s="9" t="s">
        <v>5144</v>
      </c>
    </row>
    <row r="210" spans="1:11">
      <c r="A210" s="6" t="s">
        <v>245</v>
      </c>
      <c r="B210" s="6" t="s">
        <v>4796</v>
      </c>
      <c r="C210" s="6" t="s">
        <v>3294</v>
      </c>
      <c r="D210" s="6" t="s">
        <v>3295</v>
      </c>
      <c r="E210" s="7" t="s">
        <v>5082</v>
      </c>
      <c r="F210" s="7" t="s">
        <v>305</v>
      </c>
      <c r="G210" s="7" t="s">
        <v>5156</v>
      </c>
      <c r="H210" s="8">
        <v>62</v>
      </c>
      <c r="I210" s="8">
        <v>49</v>
      </c>
      <c r="J210" s="9">
        <f t="shared" si="3"/>
        <v>0.79032258064516125</v>
      </c>
      <c r="K210" s="9" t="s">
        <v>5143</v>
      </c>
    </row>
    <row r="211" spans="1:11">
      <c r="A211" s="6" t="s">
        <v>245</v>
      </c>
      <c r="B211" s="6" t="s">
        <v>4796</v>
      </c>
      <c r="C211" s="6" t="s">
        <v>3296</v>
      </c>
      <c r="D211" s="6" t="s">
        <v>4682</v>
      </c>
      <c r="E211" s="7" t="s">
        <v>5088</v>
      </c>
      <c r="F211" s="7" t="s">
        <v>5154</v>
      </c>
      <c r="G211" s="7" t="s">
        <v>5142</v>
      </c>
      <c r="H211" s="8">
        <v>488</v>
      </c>
      <c r="I211" s="8">
        <v>146</v>
      </c>
      <c r="J211" s="9">
        <f t="shared" si="3"/>
        <v>0.29918032786885246</v>
      </c>
      <c r="K211" s="9" t="s">
        <v>5144</v>
      </c>
    </row>
    <row r="212" spans="1:11">
      <c r="A212" s="6" t="s">
        <v>245</v>
      </c>
      <c r="B212" s="6" t="s">
        <v>4796</v>
      </c>
      <c r="C212" s="6" t="s">
        <v>3297</v>
      </c>
      <c r="D212" s="6" t="s">
        <v>3298</v>
      </c>
      <c r="E212" s="7" t="s">
        <v>5097</v>
      </c>
      <c r="F212" s="7" t="s">
        <v>5154</v>
      </c>
      <c r="G212" s="7" t="s">
        <v>5142</v>
      </c>
      <c r="H212" s="8">
        <v>689</v>
      </c>
      <c r="I212" s="8">
        <v>461</v>
      </c>
      <c r="J212" s="9">
        <f t="shared" si="3"/>
        <v>0.66908563134978227</v>
      </c>
      <c r="K212" s="9" t="s">
        <v>5143</v>
      </c>
    </row>
    <row r="213" spans="1:11">
      <c r="A213" s="6" t="s">
        <v>245</v>
      </c>
      <c r="B213" s="6" t="s">
        <v>4796</v>
      </c>
      <c r="C213" s="6" t="s">
        <v>3299</v>
      </c>
      <c r="D213" s="6" t="s">
        <v>3300</v>
      </c>
      <c r="E213" s="7" t="s">
        <v>5084</v>
      </c>
      <c r="F213" s="7" t="s">
        <v>5152</v>
      </c>
      <c r="G213" s="7" t="s">
        <v>5141</v>
      </c>
      <c r="H213" s="8">
        <v>391</v>
      </c>
      <c r="I213" s="8">
        <v>295</v>
      </c>
      <c r="J213" s="9">
        <f t="shared" si="3"/>
        <v>0.75447570332480818</v>
      </c>
      <c r="K213" s="9" t="s">
        <v>5143</v>
      </c>
    </row>
    <row r="214" spans="1:11">
      <c r="A214" s="6" t="s">
        <v>42</v>
      </c>
      <c r="B214" s="6" t="s">
        <v>4797</v>
      </c>
      <c r="C214" s="6" t="s">
        <v>290</v>
      </c>
      <c r="D214" s="6" t="s">
        <v>849</v>
      </c>
      <c r="E214" s="7" t="s">
        <v>5082</v>
      </c>
      <c r="F214" s="7" t="s">
        <v>305</v>
      </c>
      <c r="G214" s="7" t="s">
        <v>5156</v>
      </c>
      <c r="H214" s="8">
        <v>1980</v>
      </c>
      <c r="I214" s="8">
        <v>349</v>
      </c>
      <c r="J214" s="9">
        <f t="shared" si="3"/>
        <v>0.17626262626262626</v>
      </c>
      <c r="K214" s="9" t="s">
        <v>5144</v>
      </c>
    </row>
    <row r="215" spans="1:11">
      <c r="A215" s="6" t="s">
        <v>42</v>
      </c>
      <c r="B215" s="6" t="s">
        <v>4797</v>
      </c>
      <c r="C215" s="6" t="s">
        <v>850</v>
      </c>
      <c r="D215" s="6" t="s">
        <v>851</v>
      </c>
      <c r="E215" s="7" t="s">
        <v>5091</v>
      </c>
      <c r="F215" s="7" t="s">
        <v>5151</v>
      </c>
      <c r="G215" s="7" t="s">
        <v>5141</v>
      </c>
      <c r="H215" s="8">
        <v>481</v>
      </c>
      <c r="I215" s="8">
        <v>76</v>
      </c>
      <c r="J215" s="9">
        <f t="shared" si="3"/>
        <v>0.15800415800415801</v>
      </c>
      <c r="K215" s="9" t="s">
        <v>5144</v>
      </c>
    </row>
    <row r="216" spans="1:11">
      <c r="A216" s="6" t="s">
        <v>42</v>
      </c>
      <c r="B216" s="6" t="s">
        <v>4797</v>
      </c>
      <c r="C216" s="6" t="s">
        <v>852</v>
      </c>
      <c r="D216" s="6" t="s">
        <v>853</v>
      </c>
      <c r="E216" s="7" t="s">
        <v>5091</v>
      </c>
      <c r="F216" s="7" t="s">
        <v>5151</v>
      </c>
      <c r="G216" s="7" t="s">
        <v>5141</v>
      </c>
      <c r="H216" s="8">
        <v>502</v>
      </c>
      <c r="I216" s="8">
        <v>50</v>
      </c>
      <c r="J216" s="9">
        <f t="shared" si="3"/>
        <v>9.9601593625498003E-2</v>
      </c>
      <c r="K216" s="9" t="s">
        <v>5144</v>
      </c>
    </row>
    <row r="217" spans="1:11">
      <c r="A217" s="6" t="s">
        <v>42</v>
      </c>
      <c r="B217" s="6" t="s">
        <v>4797</v>
      </c>
      <c r="C217" s="6" t="s">
        <v>854</v>
      </c>
      <c r="D217" s="6" t="s">
        <v>855</v>
      </c>
      <c r="E217" s="7" t="s">
        <v>5082</v>
      </c>
      <c r="F217" s="7" t="s">
        <v>305</v>
      </c>
      <c r="G217" s="7" t="s">
        <v>5156</v>
      </c>
      <c r="H217" s="8">
        <v>141</v>
      </c>
      <c r="I217" s="8">
        <v>63</v>
      </c>
      <c r="J217" s="9">
        <f t="shared" si="3"/>
        <v>0.44680851063829785</v>
      </c>
      <c r="K217" s="9" t="s">
        <v>5144</v>
      </c>
    </row>
    <row r="218" spans="1:11">
      <c r="A218" s="6" t="s">
        <v>42</v>
      </c>
      <c r="B218" s="6" t="s">
        <v>4797</v>
      </c>
      <c r="C218" s="6" t="s">
        <v>856</v>
      </c>
      <c r="D218" s="6" t="s">
        <v>857</v>
      </c>
      <c r="E218" s="7" t="s">
        <v>5091</v>
      </c>
      <c r="F218" s="7" t="s">
        <v>5151</v>
      </c>
      <c r="G218" s="7" t="s">
        <v>5141</v>
      </c>
      <c r="H218" s="8">
        <v>523</v>
      </c>
      <c r="I218" s="8">
        <v>123</v>
      </c>
      <c r="J218" s="9">
        <f t="shared" si="3"/>
        <v>0.23518164435946462</v>
      </c>
      <c r="K218" s="9" t="s">
        <v>5144</v>
      </c>
    </row>
    <row r="219" spans="1:11">
      <c r="A219" s="6" t="s">
        <v>42</v>
      </c>
      <c r="B219" s="6" t="s">
        <v>4797</v>
      </c>
      <c r="C219" s="6" t="s">
        <v>858</v>
      </c>
      <c r="D219" s="6" t="s">
        <v>859</v>
      </c>
      <c r="E219" s="7" t="s">
        <v>5091</v>
      </c>
      <c r="F219" s="11" t="s">
        <v>5151</v>
      </c>
      <c r="G219" s="7" t="s">
        <v>5141</v>
      </c>
      <c r="H219" s="8">
        <v>266</v>
      </c>
      <c r="I219" s="8">
        <v>64</v>
      </c>
      <c r="J219" s="9">
        <f t="shared" si="3"/>
        <v>0.24060150375939848</v>
      </c>
      <c r="K219" s="9" t="s">
        <v>5144</v>
      </c>
    </row>
    <row r="220" spans="1:11">
      <c r="A220" s="6" t="s">
        <v>42</v>
      </c>
      <c r="B220" s="6" t="s">
        <v>4797</v>
      </c>
      <c r="C220" s="6" t="s">
        <v>860</v>
      </c>
      <c r="D220" s="6" t="s">
        <v>861</v>
      </c>
      <c r="E220" s="7" t="s">
        <v>5092</v>
      </c>
      <c r="F220" s="7" t="s">
        <v>5154</v>
      </c>
      <c r="G220" s="7" t="s">
        <v>5142</v>
      </c>
      <c r="H220" s="8">
        <v>685</v>
      </c>
      <c r="I220" s="8">
        <v>171</v>
      </c>
      <c r="J220" s="9">
        <f t="shared" si="3"/>
        <v>0.24963503649635035</v>
      </c>
      <c r="K220" s="9" t="s">
        <v>5144</v>
      </c>
    </row>
    <row r="221" spans="1:11">
      <c r="A221" s="6" t="s">
        <v>42</v>
      </c>
      <c r="B221" s="6" t="s">
        <v>4797</v>
      </c>
      <c r="C221" s="6" t="s">
        <v>862</v>
      </c>
      <c r="D221" s="6" t="s">
        <v>863</v>
      </c>
      <c r="E221" s="7" t="s">
        <v>5083</v>
      </c>
      <c r="F221" s="7" t="s">
        <v>4655</v>
      </c>
      <c r="G221" s="7" t="s">
        <v>5141</v>
      </c>
      <c r="H221" s="8">
        <v>43</v>
      </c>
      <c r="I221" s="8">
        <v>0</v>
      </c>
      <c r="J221" s="9">
        <f t="shared" si="3"/>
        <v>0</v>
      </c>
      <c r="K221" s="9" t="s">
        <v>5144</v>
      </c>
    </row>
    <row r="222" spans="1:11">
      <c r="A222" s="6" t="s">
        <v>42</v>
      </c>
      <c r="B222" s="6" t="s">
        <v>4797</v>
      </c>
      <c r="C222" s="6" t="s">
        <v>864</v>
      </c>
      <c r="D222" s="6" t="s">
        <v>865</v>
      </c>
      <c r="E222" s="7" t="s">
        <v>5091</v>
      </c>
      <c r="F222" s="7" t="s">
        <v>5151</v>
      </c>
      <c r="G222" s="7" t="s">
        <v>5141</v>
      </c>
      <c r="H222" s="8">
        <v>483</v>
      </c>
      <c r="I222" s="8">
        <v>78</v>
      </c>
      <c r="J222" s="9">
        <f t="shared" si="3"/>
        <v>0.16149068322981366</v>
      </c>
      <c r="K222" s="9" t="s">
        <v>5144</v>
      </c>
    </row>
    <row r="223" spans="1:11">
      <c r="A223" s="6" t="s">
        <v>42</v>
      </c>
      <c r="B223" s="6" t="s">
        <v>4797</v>
      </c>
      <c r="C223" s="6" t="s">
        <v>866</v>
      </c>
      <c r="D223" s="6" t="s">
        <v>867</v>
      </c>
      <c r="E223" s="7" t="s">
        <v>5092</v>
      </c>
      <c r="F223" s="7" t="s">
        <v>5154</v>
      </c>
      <c r="G223" s="7" t="s">
        <v>5142</v>
      </c>
      <c r="H223" s="8">
        <v>860</v>
      </c>
      <c r="I223" s="8">
        <v>110</v>
      </c>
      <c r="J223" s="9">
        <f t="shared" si="3"/>
        <v>0.12790697674418605</v>
      </c>
      <c r="K223" s="9" t="s">
        <v>5144</v>
      </c>
    </row>
    <row r="224" spans="1:11">
      <c r="A224" s="6" t="s">
        <v>42</v>
      </c>
      <c r="B224" s="6" t="s">
        <v>4797</v>
      </c>
      <c r="C224" s="6" t="s">
        <v>4683</v>
      </c>
      <c r="D224" s="6" t="s">
        <v>4684</v>
      </c>
      <c r="E224" s="7" t="s">
        <v>5091</v>
      </c>
      <c r="F224" s="7" t="s">
        <v>5151</v>
      </c>
      <c r="G224" s="7" t="s">
        <v>5141</v>
      </c>
      <c r="H224" s="8">
        <v>453</v>
      </c>
      <c r="I224" s="8">
        <v>142</v>
      </c>
      <c r="J224" s="9">
        <f t="shared" si="3"/>
        <v>0.31346578366445915</v>
      </c>
      <c r="K224" s="9" t="s">
        <v>5144</v>
      </c>
    </row>
    <row r="225" spans="1:11">
      <c r="A225" s="6" t="s">
        <v>32</v>
      </c>
      <c r="B225" s="6" t="s">
        <v>4798</v>
      </c>
      <c r="C225" s="6" t="s">
        <v>647</v>
      </c>
      <c r="D225" s="6" t="s">
        <v>648</v>
      </c>
      <c r="E225" s="7" t="s">
        <v>5083</v>
      </c>
      <c r="F225" s="7" t="s">
        <v>4655</v>
      </c>
      <c r="G225" s="7" t="s">
        <v>5141</v>
      </c>
      <c r="H225" s="8">
        <v>3</v>
      </c>
      <c r="I225" s="8">
        <v>0</v>
      </c>
      <c r="J225" s="9">
        <f t="shared" si="3"/>
        <v>0</v>
      </c>
      <c r="K225" s="9" t="s">
        <v>5144</v>
      </c>
    </row>
    <row r="226" spans="1:11">
      <c r="A226" s="6" t="s">
        <v>32</v>
      </c>
      <c r="B226" s="6" t="s">
        <v>4798</v>
      </c>
      <c r="C226" s="6" t="s">
        <v>649</v>
      </c>
      <c r="D226" s="6" t="s">
        <v>650</v>
      </c>
      <c r="E226" s="7" t="s">
        <v>5093</v>
      </c>
      <c r="F226" s="7" t="s">
        <v>305</v>
      </c>
      <c r="G226" s="7" t="s">
        <v>5156</v>
      </c>
      <c r="H226" s="8">
        <v>117</v>
      </c>
      <c r="I226" s="8">
        <v>66</v>
      </c>
      <c r="J226" s="9">
        <f t="shared" si="3"/>
        <v>0.5641025641025641</v>
      </c>
      <c r="K226" s="9" t="s">
        <v>5143</v>
      </c>
    </row>
    <row r="227" spans="1:11">
      <c r="A227" s="6" t="s">
        <v>32</v>
      </c>
      <c r="B227" s="6" t="s">
        <v>4798</v>
      </c>
      <c r="C227" s="6" t="s">
        <v>651</v>
      </c>
      <c r="D227" s="6" t="s">
        <v>652</v>
      </c>
      <c r="E227" s="7" t="s">
        <v>5091</v>
      </c>
      <c r="F227" s="7" t="s">
        <v>5151</v>
      </c>
      <c r="G227" s="7" t="s">
        <v>5141</v>
      </c>
      <c r="H227" s="8">
        <v>158</v>
      </c>
      <c r="I227" s="8">
        <v>122</v>
      </c>
      <c r="J227" s="9">
        <f t="shared" si="3"/>
        <v>0.77215189873417722</v>
      </c>
      <c r="K227" s="9" t="s">
        <v>5143</v>
      </c>
    </row>
    <row r="228" spans="1:11">
      <c r="A228" s="6" t="s">
        <v>32</v>
      </c>
      <c r="B228" s="6" t="s">
        <v>4798</v>
      </c>
      <c r="C228" s="6" t="s">
        <v>653</v>
      </c>
      <c r="D228" s="6" t="s">
        <v>654</v>
      </c>
      <c r="E228" s="7" t="s">
        <v>5087</v>
      </c>
      <c r="F228" s="7" t="s">
        <v>305</v>
      </c>
      <c r="G228" s="7" t="s">
        <v>5156</v>
      </c>
      <c r="H228" s="8">
        <v>171</v>
      </c>
      <c r="I228" s="8">
        <v>116</v>
      </c>
      <c r="J228" s="9">
        <f t="shared" si="3"/>
        <v>0.67836257309941517</v>
      </c>
      <c r="K228" s="9" t="s">
        <v>5143</v>
      </c>
    </row>
    <row r="229" spans="1:11">
      <c r="A229" s="6" t="s">
        <v>221</v>
      </c>
      <c r="B229" s="6" t="s">
        <v>4799</v>
      </c>
      <c r="C229" s="6" t="s">
        <v>2973</v>
      </c>
      <c r="D229" s="6" t="s">
        <v>2974</v>
      </c>
      <c r="E229" s="7" t="s">
        <v>5088</v>
      </c>
      <c r="F229" s="7" t="s">
        <v>5154</v>
      </c>
      <c r="G229" s="7" t="s">
        <v>5142</v>
      </c>
      <c r="H229" s="8">
        <v>182</v>
      </c>
      <c r="I229" s="8">
        <v>54</v>
      </c>
      <c r="J229" s="9">
        <f t="shared" si="3"/>
        <v>0.2967032967032967</v>
      </c>
      <c r="K229" s="9" t="s">
        <v>5144</v>
      </c>
    </row>
    <row r="230" spans="1:11">
      <c r="A230" s="6" t="s">
        <v>25</v>
      </c>
      <c r="B230" s="6" t="s">
        <v>4800</v>
      </c>
      <c r="C230" s="6" t="s">
        <v>571</v>
      </c>
      <c r="D230" s="6" t="s">
        <v>572</v>
      </c>
      <c r="E230" s="7" t="s">
        <v>5095</v>
      </c>
      <c r="F230" s="7" t="s">
        <v>5150</v>
      </c>
      <c r="G230" s="7" t="s">
        <v>5141</v>
      </c>
      <c r="H230" s="8">
        <v>34</v>
      </c>
      <c r="I230" s="8">
        <v>8</v>
      </c>
      <c r="J230" s="9">
        <f t="shared" si="3"/>
        <v>0.23529411764705882</v>
      </c>
      <c r="K230" s="9" t="s">
        <v>5144</v>
      </c>
    </row>
    <row r="231" spans="1:11">
      <c r="A231" s="6" t="s">
        <v>25</v>
      </c>
      <c r="B231" s="6" t="s">
        <v>4800</v>
      </c>
      <c r="C231" s="6" t="s">
        <v>573</v>
      </c>
      <c r="D231" s="6" t="s">
        <v>574</v>
      </c>
      <c r="E231" s="7" t="s">
        <v>5082</v>
      </c>
      <c r="F231" s="7" t="s">
        <v>305</v>
      </c>
      <c r="G231" s="7" t="s">
        <v>5156</v>
      </c>
      <c r="H231" s="8">
        <v>437</v>
      </c>
      <c r="I231" s="8">
        <v>178</v>
      </c>
      <c r="J231" s="9">
        <f t="shared" si="3"/>
        <v>0.40732265446224258</v>
      </c>
      <c r="K231" s="9" t="s">
        <v>5144</v>
      </c>
    </row>
    <row r="232" spans="1:11">
      <c r="A232" s="6" t="s">
        <v>25</v>
      </c>
      <c r="B232" s="6" t="s">
        <v>4800</v>
      </c>
      <c r="C232" s="6" t="s">
        <v>575</v>
      </c>
      <c r="D232" s="6" t="s">
        <v>576</v>
      </c>
      <c r="E232" s="7" t="s">
        <v>5092</v>
      </c>
      <c r="F232" s="7" t="s">
        <v>5154</v>
      </c>
      <c r="G232" s="7" t="s">
        <v>5142</v>
      </c>
      <c r="H232" s="8">
        <v>304</v>
      </c>
      <c r="I232" s="8">
        <v>154</v>
      </c>
      <c r="J232" s="9">
        <f t="shared" si="3"/>
        <v>0.50657894736842102</v>
      </c>
      <c r="K232" s="9" t="s">
        <v>5144</v>
      </c>
    </row>
    <row r="233" spans="1:11">
      <c r="A233" s="6" t="s">
        <v>25</v>
      </c>
      <c r="B233" s="6" t="s">
        <v>4800</v>
      </c>
      <c r="C233" s="6" t="s">
        <v>577</v>
      </c>
      <c r="D233" s="6" t="s">
        <v>578</v>
      </c>
      <c r="E233" s="7" t="s">
        <v>5107</v>
      </c>
      <c r="F233" s="7" t="s">
        <v>5151</v>
      </c>
      <c r="G233" s="7" t="s">
        <v>5141</v>
      </c>
      <c r="H233" s="8">
        <v>260</v>
      </c>
      <c r="I233" s="8">
        <v>130</v>
      </c>
      <c r="J233" s="9">
        <f t="shared" si="3"/>
        <v>0.5</v>
      </c>
      <c r="K233" s="9" t="s">
        <v>5144</v>
      </c>
    </row>
    <row r="234" spans="1:11">
      <c r="A234" s="6" t="s">
        <v>25</v>
      </c>
      <c r="B234" s="6" t="s">
        <v>4800</v>
      </c>
      <c r="C234" s="6" t="s">
        <v>579</v>
      </c>
      <c r="D234" s="6" t="s">
        <v>580</v>
      </c>
      <c r="E234" s="7" t="s">
        <v>5090</v>
      </c>
      <c r="F234" s="7" t="s">
        <v>5148</v>
      </c>
      <c r="G234" s="7" t="s">
        <v>5141</v>
      </c>
      <c r="H234" s="8">
        <v>258</v>
      </c>
      <c r="I234" s="8">
        <v>144</v>
      </c>
      <c r="J234" s="9">
        <f t="shared" si="3"/>
        <v>0.55813953488372092</v>
      </c>
      <c r="K234" s="9" t="s">
        <v>5144</v>
      </c>
    </row>
    <row r="235" spans="1:11">
      <c r="A235" s="6" t="s">
        <v>24</v>
      </c>
      <c r="B235" s="6" t="s">
        <v>4801</v>
      </c>
      <c r="C235" s="6" t="s">
        <v>89</v>
      </c>
      <c r="D235" s="6" t="s">
        <v>566</v>
      </c>
      <c r="E235" s="7" t="s">
        <v>5082</v>
      </c>
      <c r="F235" s="7" t="s">
        <v>305</v>
      </c>
      <c r="G235" s="7" t="s">
        <v>5156</v>
      </c>
      <c r="H235" s="8">
        <v>471</v>
      </c>
      <c r="I235" s="8">
        <v>210</v>
      </c>
      <c r="J235" s="9">
        <f t="shared" si="3"/>
        <v>0.44585987261146498</v>
      </c>
      <c r="K235" s="9" t="s">
        <v>5144</v>
      </c>
    </row>
    <row r="236" spans="1:11">
      <c r="A236" s="6" t="s">
        <v>24</v>
      </c>
      <c r="B236" s="6" t="s">
        <v>4801</v>
      </c>
      <c r="C236" s="6" t="s">
        <v>567</v>
      </c>
      <c r="D236" s="6" t="s">
        <v>568</v>
      </c>
      <c r="E236" s="7" t="s">
        <v>5100</v>
      </c>
      <c r="F236" s="7" t="s">
        <v>5154</v>
      </c>
      <c r="G236" s="7" t="s">
        <v>5142</v>
      </c>
      <c r="H236" s="8">
        <v>477</v>
      </c>
      <c r="I236" s="8">
        <v>261</v>
      </c>
      <c r="J236" s="9">
        <f t="shared" si="3"/>
        <v>0.54716981132075471</v>
      </c>
      <c r="K236" s="9" t="s">
        <v>5144</v>
      </c>
    </row>
    <row r="237" spans="1:11">
      <c r="A237" s="6" t="s">
        <v>24</v>
      </c>
      <c r="B237" s="6" t="s">
        <v>4801</v>
      </c>
      <c r="C237" s="6" t="s">
        <v>569</v>
      </c>
      <c r="D237" s="6" t="s">
        <v>570</v>
      </c>
      <c r="E237" s="7" t="s">
        <v>5096</v>
      </c>
      <c r="F237" s="7" t="s">
        <v>5150</v>
      </c>
      <c r="G237" s="7" t="s">
        <v>5141</v>
      </c>
      <c r="H237" s="8">
        <v>568</v>
      </c>
      <c r="I237" s="8">
        <v>306</v>
      </c>
      <c r="J237" s="9">
        <f t="shared" si="3"/>
        <v>0.53873239436619713</v>
      </c>
      <c r="K237" s="9" t="s">
        <v>5144</v>
      </c>
    </row>
    <row r="238" spans="1:11">
      <c r="A238" s="6" t="s">
        <v>51</v>
      </c>
      <c r="B238" s="6" t="s">
        <v>4802</v>
      </c>
      <c r="C238" s="6" t="s">
        <v>953</v>
      </c>
      <c r="D238" s="6" t="s">
        <v>954</v>
      </c>
      <c r="E238" s="7" t="s">
        <v>5086</v>
      </c>
      <c r="F238" s="10" t="s">
        <v>5151</v>
      </c>
      <c r="G238" s="10" t="s">
        <v>5141</v>
      </c>
      <c r="H238" s="8">
        <v>588</v>
      </c>
      <c r="I238" s="8">
        <v>305</v>
      </c>
      <c r="J238" s="9">
        <f t="shared" si="3"/>
        <v>0.51870748299319724</v>
      </c>
      <c r="K238" s="9" t="s">
        <v>5144</v>
      </c>
    </row>
    <row r="239" spans="1:11">
      <c r="A239" s="6" t="s">
        <v>51</v>
      </c>
      <c r="B239" s="6" t="s">
        <v>4802</v>
      </c>
      <c r="C239" s="6" t="s">
        <v>955</v>
      </c>
      <c r="D239" s="6" t="s">
        <v>956</v>
      </c>
      <c r="E239" s="7" t="s">
        <v>5082</v>
      </c>
      <c r="F239" s="7" t="s">
        <v>305</v>
      </c>
      <c r="G239" s="7" t="s">
        <v>5156</v>
      </c>
      <c r="H239" s="8">
        <v>413</v>
      </c>
      <c r="I239" s="8">
        <v>186</v>
      </c>
      <c r="J239" s="9">
        <f t="shared" si="3"/>
        <v>0.45036319612590797</v>
      </c>
      <c r="K239" s="9" t="s">
        <v>5144</v>
      </c>
    </row>
    <row r="240" spans="1:11">
      <c r="A240" s="6" t="s">
        <v>51</v>
      </c>
      <c r="B240" s="6" t="s">
        <v>4802</v>
      </c>
      <c r="C240" s="6" t="s">
        <v>957</v>
      </c>
      <c r="D240" s="6" t="s">
        <v>958</v>
      </c>
      <c r="E240" s="7" t="s">
        <v>5092</v>
      </c>
      <c r="F240" s="7" t="s">
        <v>5154</v>
      </c>
      <c r="G240" s="7" t="s">
        <v>5142</v>
      </c>
      <c r="H240" s="8">
        <v>286</v>
      </c>
      <c r="I240" s="8">
        <v>154</v>
      </c>
      <c r="J240" s="9">
        <f t="shared" si="3"/>
        <v>0.53846153846153844</v>
      </c>
      <c r="K240" s="9" t="s">
        <v>5144</v>
      </c>
    </row>
    <row r="241" spans="1:11">
      <c r="A241" s="6" t="s">
        <v>158</v>
      </c>
      <c r="B241" s="6" t="s">
        <v>4803</v>
      </c>
      <c r="C241" s="6" t="s">
        <v>2503</v>
      </c>
      <c r="D241" s="6" t="s">
        <v>2504</v>
      </c>
      <c r="E241" s="7" t="s">
        <v>5088</v>
      </c>
      <c r="F241" s="7" t="s">
        <v>5154</v>
      </c>
      <c r="G241" s="7" t="s">
        <v>5142</v>
      </c>
      <c r="H241" s="8">
        <v>76</v>
      </c>
      <c r="I241" s="8">
        <v>36</v>
      </c>
      <c r="J241" s="9">
        <f t="shared" si="3"/>
        <v>0.47368421052631576</v>
      </c>
      <c r="K241" s="9" t="s">
        <v>5144</v>
      </c>
    </row>
    <row r="242" spans="1:11">
      <c r="A242" s="6" t="s">
        <v>144</v>
      </c>
      <c r="B242" s="6" t="s">
        <v>4804</v>
      </c>
      <c r="C242" s="6" t="s">
        <v>2383</v>
      </c>
      <c r="D242" s="6" t="s">
        <v>2384</v>
      </c>
      <c r="E242" s="7" t="s">
        <v>5106</v>
      </c>
      <c r="F242" s="7" t="s">
        <v>305</v>
      </c>
      <c r="G242" s="7" t="s">
        <v>5156</v>
      </c>
      <c r="H242" s="8">
        <v>167</v>
      </c>
      <c r="I242" s="8">
        <v>85</v>
      </c>
      <c r="J242" s="9">
        <f t="shared" si="3"/>
        <v>0.50898203592814373</v>
      </c>
      <c r="K242" s="9" t="s">
        <v>5143</v>
      </c>
    </row>
    <row r="243" spans="1:11">
      <c r="A243" s="6" t="s">
        <v>144</v>
      </c>
      <c r="B243" s="6" t="s">
        <v>4804</v>
      </c>
      <c r="C243" s="6" t="s">
        <v>2385</v>
      </c>
      <c r="D243" s="6" t="s">
        <v>2386</v>
      </c>
      <c r="E243" s="7" t="s">
        <v>5079</v>
      </c>
      <c r="F243" s="7" t="s">
        <v>5152</v>
      </c>
      <c r="G243" s="7" t="s">
        <v>5141</v>
      </c>
      <c r="H243" s="8">
        <v>395</v>
      </c>
      <c r="I243" s="8">
        <v>117</v>
      </c>
      <c r="J243" s="9">
        <f t="shared" si="3"/>
        <v>0.29620253164556964</v>
      </c>
      <c r="K243" s="9" t="s">
        <v>5144</v>
      </c>
    </row>
    <row r="244" spans="1:11">
      <c r="A244" s="6" t="s">
        <v>144</v>
      </c>
      <c r="B244" s="6" t="s">
        <v>4804</v>
      </c>
      <c r="C244" s="6" t="s">
        <v>2387</v>
      </c>
      <c r="D244" s="6" t="s">
        <v>2388</v>
      </c>
      <c r="E244" s="7" t="s">
        <v>5106</v>
      </c>
      <c r="F244" s="7" t="s">
        <v>305</v>
      </c>
      <c r="G244" s="7" t="s">
        <v>5156</v>
      </c>
      <c r="H244" s="8">
        <v>1182</v>
      </c>
      <c r="I244" s="8">
        <v>267</v>
      </c>
      <c r="J244" s="9">
        <f t="shared" si="3"/>
        <v>0.22588832487309646</v>
      </c>
      <c r="K244" s="9" t="s">
        <v>5144</v>
      </c>
    </row>
    <row r="245" spans="1:11">
      <c r="A245" s="6" t="s">
        <v>144</v>
      </c>
      <c r="B245" s="6" t="s">
        <v>4804</v>
      </c>
      <c r="C245" s="6" t="s">
        <v>326</v>
      </c>
      <c r="D245" s="6" t="s">
        <v>2389</v>
      </c>
      <c r="E245" s="7" t="s">
        <v>5111</v>
      </c>
      <c r="F245" s="7" t="s">
        <v>5155</v>
      </c>
      <c r="G245" s="7" t="s">
        <v>5142</v>
      </c>
      <c r="H245" s="8">
        <v>745</v>
      </c>
      <c r="I245" s="8">
        <v>198</v>
      </c>
      <c r="J245" s="9">
        <f t="shared" si="3"/>
        <v>0.26577181208053691</v>
      </c>
      <c r="K245" s="9" t="s">
        <v>5144</v>
      </c>
    </row>
    <row r="246" spans="1:11">
      <c r="A246" s="6" t="s">
        <v>144</v>
      </c>
      <c r="B246" s="6" t="s">
        <v>4804</v>
      </c>
      <c r="C246" s="6" t="s">
        <v>2390</v>
      </c>
      <c r="D246" s="6" t="s">
        <v>2391</v>
      </c>
      <c r="E246" s="7" t="s">
        <v>5082</v>
      </c>
      <c r="F246" s="7" t="s">
        <v>305</v>
      </c>
      <c r="G246" s="7" t="s">
        <v>5156</v>
      </c>
      <c r="H246" s="8">
        <v>24</v>
      </c>
      <c r="I246" s="8">
        <v>8</v>
      </c>
      <c r="J246" s="9">
        <f t="shared" si="3"/>
        <v>0.33333333333333331</v>
      </c>
      <c r="K246" s="9" t="s">
        <v>5144</v>
      </c>
    </row>
    <row r="247" spans="1:11">
      <c r="A247" s="6" t="s">
        <v>144</v>
      </c>
      <c r="B247" s="6" t="s">
        <v>4804</v>
      </c>
      <c r="C247" s="6" t="s">
        <v>2392</v>
      </c>
      <c r="D247" s="6" t="s">
        <v>2393</v>
      </c>
      <c r="E247" s="7" t="s">
        <v>5079</v>
      </c>
      <c r="F247" s="7" t="s">
        <v>5152</v>
      </c>
      <c r="G247" s="7" t="s">
        <v>5141</v>
      </c>
      <c r="H247" s="8">
        <v>570</v>
      </c>
      <c r="I247" s="8">
        <v>280</v>
      </c>
      <c r="J247" s="9">
        <f t="shared" si="3"/>
        <v>0.49122807017543857</v>
      </c>
      <c r="K247" s="9" t="s">
        <v>5144</v>
      </c>
    </row>
    <row r="248" spans="1:11">
      <c r="A248" s="6" t="s">
        <v>144</v>
      </c>
      <c r="B248" s="6" t="s">
        <v>4804</v>
      </c>
      <c r="C248" s="6" t="s">
        <v>2394</v>
      </c>
      <c r="D248" s="6" t="s">
        <v>2395</v>
      </c>
      <c r="E248" s="7" t="s">
        <v>5079</v>
      </c>
      <c r="F248" s="7" t="s">
        <v>5152</v>
      </c>
      <c r="G248" s="7" t="s">
        <v>5141</v>
      </c>
      <c r="H248" s="8">
        <v>358</v>
      </c>
      <c r="I248" s="8">
        <v>136</v>
      </c>
      <c r="J248" s="9">
        <f t="shared" si="3"/>
        <v>0.37988826815642457</v>
      </c>
      <c r="K248" s="9" t="s">
        <v>5144</v>
      </c>
    </row>
    <row r="249" spans="1:11">
      <c r="A249" s="6" t="s">
        <v>144</v>
      </c>
      <c r="B249" s="6" t="s">
        <v>4804</v>
      </c>
      <c r="C249" s="6" t="s">
        <v>2396</v>
      </c>
      <c r="D249" s="6" t="s">
        <v>2397</v>
      </c>
      <c r="E249" s="7" t="s">
        <v>5084</v>
      </c>
      <c r="F249" s="7" t="s">
        <v>5152</v>
      </c>
      <c r="G249" s="7" t="s">
        <v>5141</v>
      </c>
      <c r="H249" s="8">
        <v>528</v>
      </c>
      <c r="I249" s="8">
        <v>182</v>
      </c>
      <c r="J249" s="9">
        <f t="shared" si="3"/>
        <v>0.34469696969696972</v>
      </c>
      <c r="K249" s="9" t="s">
        <v>5144</v>
      </c>
    </row>
    <row r="250" spans="1:11">
      <c r="A250" s="6" t="s">
        <v>144</v>
      </c>
      <c r="B250" s="6" t="s">
        <v>4804</v>
      </c>
      <c r="C250" s="6" t="s">
        <v>2398</v>
      </c>
      <c r="D250" s="6" t="s">
        <v>2399</v>
      </c>
      <c r="E250" s="7" t="s">
        <v>5106</v>
      </c>
      <c r="F250" s="7" t="s">
        <v>305</v>
      </c>
      <c r="G250" s="7" t="s">
        <v>5156</v>
      </c>
      <c r="H250" s="8">
        <v>61</v>
      </c>
      <c r="I250" s="8">
        <v>25</v>
      </c>
      <c r="J250" s="9">
        <f t="shared" si="3"/>
        <v>0.4098360655737705</v>
      </c>
      <c r="K250" s="9" t="s">
        <v>5144</v>
      </c>
    </row>
    <row r="251" spans="1:11">
      <c r="A251" s="6" t="s">
        <v>144</v>
      </c>
      <c r="B251" s="6" t="s">
        <v>4804</v>
      </c>
      <c r="C251" s="6" t="s">
        <v>2400</v>
      </c>
      <c r="D251" s="6" t="s">
        <v>2401</v>
      </c>
      <c r="E251" s="7" t="s">
        <v>5079</v>
      </c>
      <c r="F251" s="7" t="s">
        <v>5152</v>
      </c>
      <c r="G251" s="7" t="s">
        <v>5141</v>
      </c>
      <c r="H251" s="8">
        <v>582</v>
      </c>
      <c r="I251" s="8">
        <v>145</v>
      </c>
      <c r="J251" s="9">
        <f t="shared" si="3"/>
        <v>0.24914089347079038</v>
      </c>
      <c r="K251" s="9" t="s">
        <v>5144</v>
      </c>
    </row>
    <row r="252" spans="1:11">
      <c r="A252" s="6" t="s">
        <v>144</v>
      </c>
      <c r="B252" s="6" t="s">
        <v>4804</v>
      </c>
      <c r="C252" s="6" t="s">
        <v>2402</v>
      </c>
      <c r="D252" s="6" t="s">
        <v>2403</v>
      </c>
      <c r="E252" s="7" t="s">
        <v>5079</v>
      </c>
      <c r="F252" s="7" t="s">
        <v>5152</v>
      </c>
      <c r="G252" s="7" t="s">
        <v>5141</v>
      </c>
      <c r="H252" s="8">
        <v>442</v>
      </c>
      <c r="I252" s="8">
        <v>230</v>
      </c>
      <c r="J252" s="9">
        <f t="shared" si="3"/>
        <v>0.52036199095022628</v>
      </c>
      <c r="K252" s="9" t="s">
        <v>5144</v>
      </c>
    </row>
    <row r="253" spans="1:11">
      <c r="A253" s="6" t="s">
        <v>144</v>
      </c>
      <c r="B253" s="6" t="s">
        <v>4804</v>
      </c>
      <c r="C253" s="6" t="s">
        <v>2404</v>
      </c>
      <c r="D253" s="6" t="s">
        <v>2405</v>
      </c>
      <c r="E253" s="7" t="s">
        <v>5111</v>
      </c>
      <c r="F253" s="7" t="s">
        <v>5155</v>
      </c>
      <c r="G253" s="7" t="s">
        <v>5142</v>
      </c>
      <c r="H253" s="8">
        <v>647</v>
      </c>
      <c r="I253" s="8">
        <v>305</v>
      </c>
      <c r="J253" s="9">
        <f t="shared" si="3"/>
        <v>0.4714064914992272</v>
      </c>
      <c r="K253" s="9" t="s">
        <v>5144</v>
      </c>
    </row>
    <row r="254" spans="1:11">
      <c r="A254" s="6" t="s">
        <v>144</v>
      </c>
      <c r="B254" s="6" t="s">
        <v>4804</v>
      </c>
      <c r="C254" s="6" t="s">
        <v>2406</v>
      </c>
      <c r="D254" s="6" t="s">
        <v>2407</v>
      </c>
      <c r="E254" s="7" t="s">
        <v>5079</v>
      </c>
      <c r="F254" s="7" t="s">
        <v>5152</v>
      </c>
      <c r="G254" s="7" t="s">
        <v>5141</v>
      </c>
      <c r="H254" s="8">
        <v>436</v>
      </c>
      <c r="I254" s="8">
        <v>152</v>
      </c>
      <c r="J254" s="9">
        <f t="shared" si="3"/>
        <v>0.34862385321100919</v>
      </c>
      <c r="K254" s="9" t="s">
        <v>5144</v>
      </c>
    </row>
    <row r="255" spans="1:11">
      <c r="A255" s="6" t="s">
        <v>144</v>
      </c>
      <c r="B255" s="6" t="s">
        <v>4804</v>
      </c>
      <c r="C255" s="6" t="s">
        <v>2408</v>
      </c>
      <c r="D255" s="6" t="s">
        <v>2409</v>
      </c>
      <c r="E255" s="7" t="s">
        <v>5079</v>
      </c>
      <c r="F255" s="7" t="s">
        <v>5152</v>
      </c>
      <c r="G255" s="7" t="s">
        <v>5141</v>
      </c>
      <c r="H255" s="8">
        <v>479</v>
      </c>
      <c r="I255" s="8">
        <v>232</v>
      </c>
      <c r="J255" s="9">
        <f t="shared" si="3"/>
        <v>0.48434237995824636</v>
      </c>
      <c r="K255" s="9" t="s">
        <v>5144</v>
      </c>
    </row>
    <row r="256" spans="1:11">
      <c r="A256" s="6" t="s">
        <v>144</v>
      </c>
      <c r="B256" s="6" t="s">
        <v>4804</v>
      </c>
      <c r="C256" s="6" t="s">
        <v>2410</v>
      </c>
      <c r="D256" s="6" t="s">
        <v>2411</v>
      </c>
      <c r="E256" s="7" t="s">
        <v>5081</v>
      </c>
      <c r="F256" s="7" t="s">
        <v>305</v>
      </c>
      <c r="G256" s="7" t="s">
        <v>5156</v>
      </c>
      <c r="H256" s="8">
        <v>936</v>
      </c>
      <c r="I256" s="8">
        <v>266</v>
      </c>
      <c r="J256" s="9">
        <f t="shared" si="3"/>
        <v>0.28418803418803418</v>
      </c>
      <c r="K256" s="9" t="s">
        <v>5144</v>
      </c>
    </row>
    <row r="257" spans="1:11">
      <c r="A257" s="6" t="s">
        <v>144</v>
      </c>
      <c r="B257" s="6" t="s">
        <v>4804</v>
      </c>
      <c r="C257" s="6" t="s">
        <v>2412</v>
      </c>
      <c r="D257" s="6" t="s">
        <v>2413</v>
      </c>
      <c r="E257" s="7" t="s">
        <v>5111</v>
      </c>
      <c r="F257" s="7" t="s">
        <v>5155</v>
      </c>
      <c r="G257" s="7" t="s">
        <v>5142</v>
      </c>
      <c r="H257" s="8">
        <v>51</v>
      </c>
      <c r="I257" s="8">
        <v>34</v>
      </c>
      <c r="J257" s="9">
        <f t="shared" si="3"/>
        <v>0.66666666666666663</v>
      </c>
      <c r="K257" s="9" t="s">
        <v>5143</v>
      </c>
    </row>
    <row r="258" spans="1:11">
      <c r="A258" s="6" t="s">
        <v>144</v>
      </c>
      <c r="B258" s="6" t="s">
        <v>4804</v>
      </c>
      <c r="C258" s="6" t="s">
        <v>2414</v>
      </c>
      <c r="D258" s="6" t="s">
        <v>2415</v>
      </c>
      <c r="E258" s="7" t="s">
        <v>5093</v>
      </c>
      <c r="F258" s="7" t="s">
        <v>305</v>
      </c>
      <c r="G258" s="7" t="s">
        <v>5156</v>
      </c>
      <c r="H258" s="8">
        <v>199</v>
      </c>
      <c r="I258" s="8">
        <v>40</v>
      </c>
      <c r="J258" s="9">
        <f t="shared" ref="J258:J321" si="4">IF(H258=0,0,I258/H258)</f>
        <v>0.20100502512562815</v>
      </c>
      <c r="K258" s="9" t="s">
        <v>5144</v>
      </c>
    </row>
    <row r="259" spans="1:11">
      <c r="A259" s="6" t="s">
        <v>144</v>
      </c>
      <c r="B259" s="6" t="s">
        <v>4804</v>
      </c>
      <c r="C259" s="6" t="s">
        <v>2416</v>
      </c>
      <c r="D259" s="6" t="s">
        <v>2417</v>
      </c>
      <c r="E259" s="7" t="s">
        <v>5106</v>
      </c>
      <c r="F259" s="7" t="s">
        <v>305</v>
      </c>
      <c r="G259" s="7" t="s">
        <v>5156</v>
      </c>
      <c r="H259" s="8">
        <v>874</v>
      </c>
      <c r="I259" s="8">
        <v>331</v>
      </c>
      <c r="J259" s="9">
        <f t="shared" si="4"/>
        <v>0.37871853546910755</v>
      </c>
      <c r="K259" s="9" t="s">
        <v>5144</v>
      </c>
    </row>
    <row r="260" spans="1:11">
      <c r="A260" s="6" t="s">
        <v>144</v>
      </c>
      <c r="B260" s="6" t="s">
        <v>4804</v>
      </c>
      <c r="C260" s="6" t="s">
        <v>2418</v>
      </c>
      <c r="D260" s="6" t="s">
        <v>2419</v>
      </c>
      <c r="E260" s="7" t="s">
        <v>5079</v>
      </c>
      <c r="F260" s="7" t="s">
        <v>5152</v>
      </c>
      <c r="G260" s="7" t="s">
        <v>5141</v>
      </c>
      <c r="H260" s="8">
        <v>488</v>
      </c>
      <c r="I260" s="8">
        <v>239</v>
      </c>
      <c r="J260" s="9">
        <f t="shared" si="4"/>
        <v>0.48975409836065575</v>
      </c>
      <c r="K260" s="9" t="s">
        <v>5144</v>
      </c>
    </row>
    <row r="261" spans="1:11">
      <c r="A261" s="6" t="s">
        <v>144</v>
      </c>
      <c r="B261" s="6" t="s">
        <v>4804</v>
      </c>
      <c r="C261" s="6" t="s">
        <v>2420</v>
      </c>
      <c r="D261" s="6" t="s">
        <v>2421</v>
      </c>
      <c r="E261" s="7" t="s">
        <v>5111</v>
      </c>
      <c r="F261" s="7" t="s">
        <v>5155</v>
      </c>
      <c r="G261" s="7" t="s">
        <v>5142</v>
      </c>
      <c r="H261" s="8">
        <v>596</v>
      </c>
      <c r="I261" s="8">
        <v>211</v>
      </c>
      <c r="J261" s="9">
        <f t="shared" si="4"/>
        <v>0.35402684563758391</v>
      </c>
      <c r="K261" s="9" t="s">
        <v>5144</v>
      </c>
    </row>
    <row r="262" spans="1:11">
      <c r="A262" s="6" t="s">
        <v>144</v>
      </c>
      <c r="B262" s="6" t="s">
        <v>4804</v>
      </c>
      <c r="C262" s="6" t="s">
        <v>2422</v>
      </c>
      <c r="D262" s="6" t="s">
        <v>2423</v>
      </c>
      <c r="E262" s="7" t="s">
        <v>5079</v>
      </c>
      <c r="F262" s="7" t="s">
        <v>5152</v>
      </c>
      <c r="G262" s="7" t="s">
        <v>5141</v>
      </c>
      <c r="H262" s="8">
        <v>457</v>
      </c>
      <c r="I262" s="8">
        <v>137</v>
      </c>
      <c r="J262" s="9">
        <f t="shared" si="4"/>
        <v>0.29978118161925604</v>
      </c>
      <c r="K262" s="9" t="s">
        <v>5144</v>
      </c>
    </row>
    <row r="263" spans="1:11">
      <c r="A263" s="6" t="s">
        <v>144</v>
      </c>
      <c r="B263" s="6" t="s">
        <v>4804</v>
      </c>
      <c r="C263" s="6" t="s">
        <v>2424</v>
      </c>
      <c r="D263" s="6" t="s">
        <v>2425</v>
      </c>
      <c r="E263" s="7" t="s">
        <v>5079</v>
      </c>
      <c r="F263" s="7" t="s">
        <v>5152</v>
      </c>
      <c r="G263" s="7" t="s">
        <v>5141</v>
      </c>
      <c r="H263" s="8">
        <v>430</v>
      </c>
      <c r="I263" s="8">
        <v>150</v>
      </c>
      <c r="J263" s="9">
        <f t="shared" si="4"/>
        <v>0.34883720930232559</v>
      </c>
      <c r="K263" s="9" t="s">
        <v>5144</v>
      </c>
    </row>
    <row r="264" spans="1:11">
      <c r="A264" s="6" t="s">
        <v>144</v>
      </c>
      <c r="B264" s="6" t="s">
        <v>4804</v>
      </c>
      <c r="C264" s="6" t="s">
        <v>2426</v>
      </c>
      <c r="D264" s="6" t="s">
        <v>2427</v>
      </c>
      <c r="E264" s="7" t="s">
        <v>5079</v>
      </c>
      <c r="F264" s="7" t="s">
        <v>5152</v>
      </c>
      <c r="G264" s="7" t="s">
        <v>5141</v>
      </c>
      <c r="H264" s="8">
        <v>445</v>
      </c>
      <c r="I264" s="8">
        <v>254</v>
      </c>
      <c r="J264" s="9">
        <f t="shared" si="4"/>
        <v>0.57078651685393256</v>
      </c>
      <c r="K264" s="9" t="s">
        <v>5144</v>
      </c>
    </row>
    <row r="265" spans="1:11">
      <c r="A265" s="6" t="s">
        <v>285</v>
      </c>
      <c r="B265" s="6" t="s">
        <v>4805</v>
      </c>
      <c r="C265" s="6" t="s">
        <v>3893</v>
      </c>
      <c r="D265" s="6" t="s">
        <v>3749</v>
      </c>
      <c r="E265" s="7" t="s">
        <v>5086</v>
      </c>
      <c r="F265" s="7" t="s">
        <v>5151</v>
      </c>
      <c r="G265" s="7" t="s">
        <v>5141</v>
      </c>
      <c r="H265" s="8">
        <v>462</v>
      </c>
      <c r="I265" s="8">
        <v>253</v>
      </c>
      <c r="J265" s="9">
        <f t="shared" si="4"/>
        <v>0.54761904761904767</v>
      </c>
      <c r="K265" s="9" t="s">
        <v>5144</v>
      </c>
    </row>
    <row r="266" spans="1:11">
      <c r="A266" s="6" t="s">
        <v>285</v>
      </c>
      <c r="B266" s="6" t="s">
        <v>4805</v>
      </c>
      <c r="C266" s="6" t="s">
        <v>3894</v>
      </c>
      <c r="D266" s="6" t="s">
        <v>3895</v>
      </c>
      <c r="E266" s="7" t="s">
        <v>5082</v>
      </c>
      <c r="F266" s="7" t="s">
        <v>305</v>
      </c>
      <c r="G266" s="7" t="s">
        <v>5156</v>
      </c>
      <c r="H266" s="8">
        <v>99</v>
      </c>
      <c r="I266" s="8">
        <v>49</v>
      </c>
      <c r="J266" s="9">
        <f t="shared" si="4"/>
        <v>0.49494949494949497</v>
      </c>
      <c r="K266" s="9" t="s">
        <v>5144</v>
      </c>
    </row>
    <row r="267" spans="1:11">
      <c r="A267" s="6" t="s">
        <v>285</v>
      </c>
      <c r="B267" s="6" t="s">
        <v>4805</v>
      </c>
      <c r="C267" s="6" t="s">
        <v>3896</v>
      </c>
      <c r="D267" s="6" t="s">
        <v>3897</v>
      </c>
      <c r="E267" s="7" t="s">
        <v>5092</v>
      </c>
      <c r="F267" s="7" t="s">
        <v>5154</v>
      </c>
      <c r="G267" s="7" t="s">
        <v>5142</v>
      </c>
      <c r="H267" s="8">
        <v>504</v>
      </c>
      <c r="I267" s="8">
        <v>254</v>
      </c>
      <c r="J267" s="9">
        <f t="shared" si="4"/>
        <v>0.50396825396825395</v>
      </c>
      <c r="K267" s="9" t="s">
        <v>5144</v>
      </c>
    </row>
    <row r="268" spans="1:11">
      <c r="A268" s="6" t="s">
        <v>285</v>
      </c>
      <c r="B268" s="6" t="s">
        <v>4805</v>
      </c>
      <c r="C268" s="6" t="s">
        <v>3898</v>
      </c>
      <c r="D268" s="6" t="s">
        <v>3899</v>
      </c>
      <c r="E268" s="7" t="s">
        <v>5091</v>
      </c>
      <c r="F268" s="7" t="s">
        <v>5151</v>
      </c>
      <c r="G268" s="7" t="s">
        <v>5141</v>
      </c>
      <c r="H268" s="8">
        <v>472</v>
      </c>
      <c r="I268" s="8">
        <v>359</v>
      </c>
      <c r="J268" s="9">
        <f t="shared" si="4"/>
        <v>0.76059322033898302</v>
      </c>
      <c r="K268" s="9" t="s">
        <v>5143</v>
      </c>
    </row>
    <row r="269" spans="1:11">
      <c r="A269" s="6" t="s">
        <v>285</v>
      </c>
      <c r="B269" s="6" t="s">
        <v>4805</v>
      </c>
      <c r="C269" s="6" t="s">
        <v>3900</v>
      </c>
      <c r="D269" s="6" t="s">
        <v>3901</v>
      </c>
      <c r="E269" s="7" t="s">
        <v>5082</v>
      </c>
      <c r="F269" s="7" t="s">
        <v>305</v>
      </c>
      <c r="G269" s="7" t="s">
        <v>5156</v>
      </c>
      <c r="H269" s="8">
        <v>1980</v>
      </c>
      <c r="I269" s="8">
        <v>599</v>
      </c>
      <c r="J269" s="9">
        <f t="shared" si="4"/>
        <v>0.30252525252525253</v>
      </c>
      <c r="K269" s="9" t="s">
        <v>5144</v>
      </c>
    </row>
    <row r="270" spans="1:11">
      <c r="A270" s="6" t="s">
        <v>285</v>
      </c>
      <c r="B270" s="6" t="s">
        <v>4805</v>
      </c>
      <c r="C270" s="6" t="s">
        <v>3902</v>
      </c>
      <c r="D270" s="6" t="s">
        <v>3903</v>
      </c>
      <c r="E270" s="7" t="s">
        <v>5112</v>
      </c>
      <c r="F270" s="7" t="s">
        <v>5146</v>
      </c>
      <c r="G270" s="7" t="s">
        <v>5141</v>
      </c>
      <c r="H270" s="8">
        <v>224</v>
      </c>
      <c r="I270" s="8">
        <v>33</v>
      </c>
      <c r="J270" s="9">
        <f t="shared" si="4"/>
        <v>0.14732142857142858</v>
      </c>
      <c r="K270" s="9" t="s">
        <v>5144</v>
      </c>
    </row>
    <row r="271" spans="1:11">
      <c r="A271" s="6" t="s">
        <v>285</v>
      </c>
      <c r="B271" s="6" t="s">
        <v>4805</v>
      </c>
      <c r="C271" s="6" t="s">
        <v>3904</v>
      </c>
      <c r="D271" s="6" t="s">
        <v>3905</v>
      </c>
      <c r="E271" s="7" t="s">
        <v>5091</v>
      </c>
      <c r="F271" s="7" t="s">
        <v>5151</v>
      </c>
      <c r="G271" s="7" t="s">
        <v>5141</v>
      </c>
      <c r="H271" s="8">
        <v>334</v>
      </c>
      <c r="I271" s="8">
        <v>70</v>
      </c>
      <c r="J271" s="9">
        <f t="shared" si="4"/>
        <v>0.20958083832335328</v>
      </c>
      <c r="K271" s="9" t="s">
        <v>5144</v>
      </c>
    </row>
    <row r="272" spans="1:11">
      <c r="A272" s="6" t="s">
        <v>285</v>
      </c>
      <c r="B272" s="6" t="s">
        <v>4805</v>
      </c>
      <c r="C272" s="6" t="s">
        <v>3906</v>
      </c>
      <c r="D272" s="6" t="s">
        <v>2094</v>
      </c>
      <c r="E272" s="7" t="s">
        <v>5092</v>
      </c>
      <c r="F272" s="7" t="s">
        <v>5154</v>
      </c>
      <c r="G272" s="7" t="s">
        <v>5142</v>
      </c>
      <c r="H272" s="8">
        <v>690</v>
      </c>
      <c r="I272" s="8">
        <v>276</v>
      </c>
      <c r="J272" s="9">
        <f t="shared" si="4"/>
        <v>0.4</v>
      </c>
      <c r="K272" s="9" t="s">
        <v>5144</v>
      </c>
    </row>
    <row r="273" spans="1:11">
      <c r="A273" s="6" t="s">
        <v>285</v>
      </c>
      <c r="B273" s="6" t="s">
        <v>4805</v>
      </c>
      <c r="C273" s="6" t="s">
        <v>4685</v>
      </c>
      <c r="D273" s="6" t="s">
        <v>4686</v>
      </c>
      <c r="E273" s="7" t="s">
        <v>5106</v>
      </c>
      <c r="F273" s="7" t="s">
        <v>305</v>
      </c>
      <c r="G273" s="7" t="s">
        <v>5156</v>
      </c>
      <c r="H273" s="8">
        <v>17</v>
      </c>
      <c r="I273" s="8">
        <v>10</v>
      </c>
      <c r="J273" s="9">
        <f t="shared" si="4"/>
        <v>0.58823529411764708</v>
      </c>
      <c r="K273" s="9" t="s">
        <v>5145</v>
      </c>
    </row>
    <row r="274" spans="1:11">
      <c r="A274" s="6" t="s">
        <v>285</v>
      </c>
      <c r="B274" s="6" t="s">
        <v>4805</v>
      </c>
      <c r="C274" s="6" t="s">
        <v>3907</v>
      </c>
      <c r="D274" s="6" t="s">
        <v>3908</v>
      </c>
      <c r="E274" s="7" t="s">
        <v>5113</v>
      </c>
      <c r="F274" s="7" t="s">
        <v>5151</v>
      </c>
      <c r="G274" s="7" t="s">
        <v>5141</v>
      </c>
      <c r="H274" s="8">
        <v>620</v>
      </c>
      <c r="I274" s="8">
        <v>274</v>
      </c>
      <c r="J274" s="9">
        <f t="shared" si="4"/>
        <v>0.44193548387096776</v>
      </c>
      <c r="K274" s="9" t="s">
        <v>5144</v>
      </c>
    </row>
    <row r="275" spans="1:11">
      <c r="A275" s="6" t="s">
        <v>285</v>
      </c>
      <c r="B275" s="6" t="s">
        <v>4805</v>
      </c>
      <c r="C275" s="6" t="s">
        <v>3909</v>
      </c>
      <c r="D275" s="6" t="s">
        <v>3910</v>
      </c>
      <c r="E275" s="7" t="s">
        <v>5092</v>
      </c>
      <c r="F275" s="7" t="s">
        <v>5154</v>
      </c>
      <c r="G275" s="7" t="s">
        <v>5142</v>
      </c>
      <c r="H275" s="8">
        <v>775</v>
      </c>
      <c r="I275" s="8">
        <v>230</v>
      </c>
      <c r="J275" s="9">
        <f t="shared" si="4"/>
        <v>0.29677419354838708</v>
      </c>
      <c r="K275" s="9" t="s">
        <v>5144</v>
      </c>
    </row>
    <row r="276" spans="1:11">
      <c r="A276" s="6" t="s">
        <v>285</v>
      </c>
      <c r="B276" s="6" t="s">
        <v>4805</v>
      </c>
      <c r="C276" s="6" t="s">
        <v>3911</v>
      </c>
      <c r="D276" s="6" t="s">
        <v>3912</v>
      </c>
      <c r="E276" s="7" t="s">
        <v>5092</v>
      </c>
      <c r="F276" s="7" t="s">
        <v>5154</v>
      </c>
      <c r="G276" s="7" t="s">
        <v>5142</v>
      </c>
      <c r="H276" s="8">
        <v>482</v>
      </c>
      <c r="I276" s="8">
        <v>140</v>
      </c>
      <c r="J276" s="9">
        <f t="shared" si="4"/>
        <v>0.29045643153526973</v>
      </c>
      <c r="K276" s="9" t="s">
        <v>5144</v>
      </c>
    </row>
    <row r="277" spans="1:11">
      <c r="A277" s="6" t="s">
        <v>285</v>
      </c>
      <c r="B277" s="6" t="s">
        <v>4805</v>
      </c>
      <c r="C277" s="6" t="s">
        <v>3913</v>
      </c>
      <c r="D277" s="6" t="s">
        <v>3914</v>
      </c>
      <c r="E277" s="7" t="s">
        <v>5082</v>
      </c>
      <c r="F277" s="11" t="s">
        <v>305</v>
      </c>
      <c r="G277" s="7" t="s">
        <v>5156</v>
      </c>
      <c r="H277" s="8">
        <v>95</v>
      </c>
      <c r="I277" s="8">
        <v>51</v>
      </c>
      <c r="J277" s="9">
        <f t="shared" si="4"/>
        <v>0.5368421052631579</v>
      </c>
      <c r="K277" s="9" t="s">
        <v>5143</v>
      </c>
    </row>
    <row r="278" spans="1:11">
      <c r="A278" s="6" t="s">
        <v>285</v>
      </c>
      <c r="B278" s="6" t="s">
        <v>4805</v>
      </c>
      <c r="C278" s="6" t="s">
        <v>3915</v>
      </c>
      <c r="D278" s="6" t="s">
        <v>3916</v>
      </c>
      <c r="E278" s="7" t="s">
        <v>5113</v>
      </c>
      <c r="F278" s="7" t="s">
        <v>5151</v>
      </c>
      <c r="G278" s="7" t="s">
        <v>5141</v>
      </c>
      <c r="H278" s="8">
        <v>669</v>
      </c>
      <c r="I278" s="8">
        <v>117</v>
      </c>
      <c r="J278" s="9">
        <f t="shared" si="4"/>
        <v>0.17488789237668162</v>
      </c>
      <c r="K278" s="9" t="s">
        <v>5144</v>
      </c>
    </row>
    <row r="279" spans="1:11">
      <c r="A279" s="6" t="s">
        <v>285</v>
      </c>
      <c r="B279" s="6" t="s">
        <v>4805</v>
      </c>
      <c r="C279" s="6" t="s">
        <v>3917</v>
      </c>
      <c r="D279" s="6" t="s">
        <v>3918</v>
      </c>
      <c r="E279" s="7" t="s">
        <v>5091</v>
      </c>
      <c r="F279" s="7" t="s">
        <v>5151</v>
      </c>
      <c r="G279" s="7" t="s">
        <v>5141</v>
      </c>
      <c r="H279" s="8">
        <v>347</v>
      </c>
      <c r="I279" s="8">
        <v>207</v>
      </c>
      <c r="J279" s="9">
        <f t="shared" si="4"/>
        <v>0.59654178674351588</v>
      </c>
      <c r="K279" s="9" t="s">
        <v>5144</v>
      </c>
    </row>
    <row r="280" spans="1:11">
      <c r="A280" s="6" t="s">
        <v>285</v>
      </c>
      <c r="B280" s="6" t="s">
        <v>4805</v>
      </c>
      <c r="C280" s="6" t="s">
        <v>3919</v>
      </c>
      <c r="D280" s="6" t="s">
        <v>3920</v>
      </c>
      <c r="E280" s="7" t="s">
        <v>5092</v>
      </c>
      <c r="F280" s="7" t="s">
        <v>5154</v>
      </c>
      <c r="G280" s="7" t="s">
        <v>5142</v>
      </c>
      <c r="H280" s="8">
        <v>508</v>
      </c>
      <c r="I280" s="8">
        <v>373</v>
      </c>
      <c r="J280" s="9">
        <f t="shared" si="4"/>
        <v>0.73425196850393704</v>
      </c>
      <c r="K280" s="9" t="s">
        <v>5143</v>
      </c>
    </row>
    <row r="281" spans="1:11">
      <c r="A281" s="6" t="s">
        <v>285</v>
      </c>
      <c r="B281" s="6" t="s">
        <v>4805</v>
      </c>
      <c r="C281" s="6" t="s">
        <v>3921</v>
      </c>
      <c r="D281" s="6" t="s">
        <v>3922</v>
      </c>
      <c r="E281" s="7" t="s">
        <v>5099</v>
      </c>
      <c r="F281" s="7" t="s">
        <v>305</v>
      </c>
      <c r="G281" s="7" t="s">
        <v>5156</v>
      </c>
      <c r="H281" s="8">
        <v>26</v>
      </c>
      <c r="I281" s="8">
        <v>17</v>
      </c>
      <c r="J281" s="9">
        <f t="shared" si="4"/>
        <v>0.65384615384615385</v>
      </c>
      <c r="K281" s="9" t="s">
        <v>5145</v>
      </c>
    </row>
    <row r="282" spans="1:11">
      <c r="A282" s="6" t="s">
        <v>285</v>
      </c>
      <c r="B282" s="6" t="s">
        <v>4805</v>
      </c>
      <c r="C282" s="6" t="s">
        <v>3923</v>
      </c>
      <c r="D282" s="6" t="s">
        <v>3924</v>
      </c>
      <c r="E282" s="7" t="s">
        <v>5091</v>
      </c>
      <c r="F282" s="7" t="s">
        <v>5151</v>
      </c>
      <c r="G282" s="7" t="s">
        <v>5141</v>
      </c>
      <c r="H282" s="8">
        <v>428</v>
      </c>
      <c r="I282" s="8">
        <v>321</v>
      </c>
      <c r="J282" s="9">
        <f t="shared" si="4"/>
        <v>0.75</v>
      </c>
      <c r="K282" s="9" t="s">
        <v>5143</v>
      </c>
    </row>
    <row r="283" spans="1:11">
      <c r="A283" s="6" t="s">
        <v>285</v>
      </c>
      <c r="B283" s="6" t="s">
        <v>4805</v>
      </c>
      <c r="C283" s="6" t="s">
        <v>3925</v>
      </c>
      <c r="D283" s="6" t="s">
        <v>3926</v>
      </c>
      <c r="E283" s="7" t="s">
        <v>5091</v>
      </c>
      <c r="F283" s="7" t="s">
        <v>5151</v>
      </c>
      <c r="G283" s="7" t="s">
        <v>5141</v>
      </c>
      <c r="H283" s="8">
        <v>328</v>
      </c>
      <c r="I283" s="8">
        <v>92</v>
      </c>
      <c r="J283" s="9">
        <f t="shared" si="4"/>
        <v>0.28048780487804881</v>
      </c>
      <c r="K283" s="9" t="s">
        <v>5144</v>
      </c>
    </row>
    <row r="284" spans="1:11">
      <c r="A284" s="6" t="s">
        <v>285</v>
      </c>
      <c r="B284" s="6" t="s">
        <v>4805</v>
      </c>
      <c r="C284" s="6" t="s">
        <v>3927</v>
      </c>
      <c r="D284" s="6" t="s">
        <v>3928</v>
      </c>
      <c r="E284" s="7" t="s">
        <v>5091</v>
      </c>
      <c r="F284" s="7" t="s">
        <v>5151</v>
      </c>
      <c r="G284" s="7" t="s">
        <v>5141</v>
      </c>
      <c r="H284" s="8">
        <v>377</v>
      </c>
      <c r="I284" s="8">
        <v>238</v>
      </c>
      <c r="J284" s="9">
        <f t="shared" si="4"/>
        <v>0.6312997347480106</v>
      </c>
      <c r="K284" s="9" t="s">
        <v>5144</v>
      </c>
    </row>
    <row r="285" spans="1:11">
      <c r="A285" s="6" t="s">
        <v>285</v>
      </c>
      <c r="B285" s="6" t="s">
        <v>4805</v>
      </c>
      <c r="C285" s="6" t="s">
        <v>3929</v>
      </c>
      <c r="D285" s="6" t="s">
        <v>3930</v>
      </c>
      <c r="E285" s="7" t="s">
        <v>5091</v>
      </c>
      <c r="F285" s="7" t="s">
        <v>5151</v>
      </c>
      <c r="G285" s="7" t="s">
        <v>5141</v>
      </c>
      <c r="H285" s="8">
        <v>406</v>
      </c>
      <c r="I285" s="8">
        <v>189</v>
      </c>
      <c r="J285" s="9">
        <f t="shared" si="4"/>
        <v>0.46551724137931033</v>
      </c>
      <c r="K285" s="9" t="s">
        <v>5144</v>
      </c>
    </row>
    <row r="286" spans="1:11">
      <c r="A286" s="6" t="s">
        <v>285</v>
      </c>
      <c r="B286" s="6" t="s">
        <v>4805</v>
      </c>
      <c r="C286" s="6" t="s">
        <v>3931</v>
      </c>
      <c r="D286" s="6" t="s">
        <v>3932</v>
      </c>
      <c r="E286" s="7" t="s">
        <v>5093</v>
      </c>
      <c r="F286" s="11" t="s">
        <v>305</v>
      </c>
      <c r="G286" s="7" t="s">
        <v>5156</v>
      </c>
      <c r="H286" s="8">
        <v>98</v>
      </c>
      <c r="I286" s="8">
        <v>33</v>
      </c>
      <c r="J286" s="9">
        <f t="shared" si="4"/>
        <v>0.33673469387755101</v>
      </c>
      <c r="K286" s="9" t="s">
        <v>5144</v>
      </c>
    </row>
    <row r="287" spans="1:11">
      <c r="A287" s="6" t="s">
        <v>285</v>
      </c>
      <c r="B287" s="6" t="s">
        <v>4805</v>
      </c>
      <c r="C287" s="6" t="s">
        <v>231</v>
      </c>
      <c r="D287" s="6" t="s">
        <v>3933</v>
      </c>
      <c r="E287" s="7" t="s">
        <v>5082</v>
      </c>
      <c r="F287" s="7" t="s">
        <v>305</v>
      </c>
      <c r="G287" s="7" t="s">
        <v>5156</v>
      </c>
      <c r="H287" s="8">
        <v>2</v>
      </c>
      <c r="I287" s="8">
        <v>0</v>
      </c>
      <c r="J287" s="9">
        <f t="shared" si="4"/>
        <v>0</v>
      </c>
      <c r="K287" s="9" t="s">
        <v>5144</v>
      </c>
    </row>
    <row r="288" spans="1:11">
      <c r="A288" s="6" t="s">
        <v>285</v>
      </c>
      <c r="B288" s="6" t="s">
        <v>4805</v>
      </c>
      <c r="C288" s="6" t="s">
        <v>3934</v>
      </c>
      <c r="D288" s="6" t="s">
        <v>3935</v>
      </c>
      <c r="E288" s="7" t="s">
        <v>5088</v>
      </c>
      <c r="F288" s="7" t="s">
        <v>5154</v>
      </c>
      <c r="G288" s="7" t="s">
        <v>5142</v>
      </c>
      <c r="H288" s="8">
        <v>320</v>
      </c>
      <c r="I288" s="8">
        <v>67</v>
      </c>
      <c r="J288" s="9">
        <f t="shared" si="4"/>
        <v>0.20937500000000001</v>
      </c>
      <c r="K288" s="9" t="s">
        <v>5144</v>
      </c>
    </row>
    <row r="289" spans="1:11">
      <c r="A289" s="6" t="s">
        <v>285</v>
      </c>
      <c r="B289" s="6" t="s">
        <v>4805</v>
      </c>
      <c r="C289" s="6" t="s">
        <v>3936</v>
      </c>
      <c r="D289" s="6" t="s">
        <v>1668</v>
      </c>
      <c r="E289" s="7" t="s">
        <v>5091</v>
      </c>
      <c r="F289" s="7" t="s">
        <v>5151</v>
      </c>
      <c r="G289" s="7" t="s">
        <v>5141</v>
      </c>
      <c r="H289" s="8">
        <v>570</v>
      </c>
      <c r="I289" s="8">
        <v>139</v>
      </c>
      <c r="J289" s="9">
        <f t="shared" si="4"/>
        <v>0.24385964912280703</v>
      </c>
      <c r="K289" s="9" t="s">
        <v>5144</v>
      </c>
    </row>
    <row r="290" spans="1:11">
      <c r="A290" s="6" t="s">
        <v>285</v>
      </c>
      <c r="B290" s="6" t="s">
        <v>4805</v>
      </c>
      <c r="C290" s="6" t="s">
        <v>3937</v>
      </c>
      <c r="D290" s="6" t="s">
        <v>3938</v>
      </c>
      <c r="E290" s="7" t="s">
        <v>5089</v>
      </c>
      <c r="F290" s="7" t="s">
        <v>5146</v>
      </c>
      <c r="G290" s="7" t="s">
        <v>5141</v>
      </c>
      <c r="H290" s="8">
        <v>93</v>
      </c>
      <c r="I290" s="8">
        <v>0</v>
      </c>
      <c r="J290" s="9">
        <f t="shared" si="4"/>
        <v>0</v>
      </c>
      <c r="K290" s="9" t="s">
        <v>5144</v>
      </c>
    </row>
    <row r="291" spans="1:11">
      <c r="A291" s="6" t="s">
        <v>285</v>
      </c>
      <c r="B291" s="6" t="s">
        <v>4805</v>
      </c>
      <c r="C291" s="6" t="s">
        <v>3939</v>
      </c>
      <c r="D291" s="6" t="s">
        <v>3940</v>
      </c>
      <c r="E291" s="7" t="s">
        <v>5091</v>
      </c>
      <c r="F291" s="7" t="s">
        <v>5151</v>
      </c>
      <c r="G291" s="7" t="s">
        <v>5141</v>
      </c>
      <c r="H291" s="8">
        <v>310</v>
      </c>
      <c r="I291" s="8">
        <v>185</v>
      </c>
      <c r="J291" s="9">
        <f t="shared" si="4"/>
        <v>0.59677419354838712</v>
      </c>
      <c r="K291" s="9" t="s">
        <v>5144</v>
      </c>
    </row>
    <row r="292" spans="1:11">
      <c r="A292" s="6" t="s">
        <v>285</v>
      </c>
      <c r="B292" s="6" t="s">
        <v>4805</v>
      </c>
      <c r="C292" s="6" t="s">
        <v>3941</v>
      </c>
      <c r="D292" s="6" t="s">
        <v>3942</v>
      </c>
      <c r="E292" s="7" t="s">
        <v>5082</v>
      </c>
      <c r="F292" s="7" t="s">
        <v>305</v>
      </c>
      <c r="G292" s="7" t="s">
        <v>5156</v>
      </c>
      <c r="H292" s="8">
        <v>1729</v>
      </c>
      <c r="I292" s="8">
        <v>706</v>
      </c>
      <c r="J292" s="9">
        <f t="shared" si="4"/>
        <v>0.40832851359167149</v>
      </c>
      <c r="K292" s="9" t="s">
        <v>5144</v>
      </c>
    </row>
    <row r="293" spans="1:11">
      <c r="A293" s="6" t="s">
        <v>180</v>
      </c>
      <c r="B293" s="6" t="s">
        <v>4806</v>
      </c>
      <c r="C293" s="6" t="s">
        <v>45</v>
      </c>
      <c r="D293" s="6" t="s">
        <v>2599</v>
      </c>
      <c r="E293" s="7" t="s">
        <v>5082</v>
      </c>
      <c r="F293" s="7" t="s">
        <v>305</v>
      </c>
      <c r="G293" s="7" t="s">
        <v>5156</v>
      </c>
      <c r="H293" s="8">
        <v>1079</v>
      </c>
      <c r="I293" s="8">
        <v>653</v>
      </c>
      <c r="J293" s="9">
        <f t="shared" si="4"/>
        <v>0.6051899907321594</v>
      </c>
      <c r="K293" s="9" t="s">
        <v>5143</v>
      </c>
    </row>
    <row r="294" spans="1:11">
      <c r="A294" s="6" t="s">
        <v>180</v>
      </c>
      <c r="B294" s="6" t="s">
        <v>4806</v>
      </c>
      <c r="C294" s="6" t="s">
        <v>2600</v>
      </c>
      <c r="D294" s="6" t="s">
        <v>2601</v>
      </c>
      <c r="E294" s="7" t="s">
        <v>5085</v>
      </c>
      <c r="F294" s="7" t="s">
        <v>5154</v>
      </c>
      <c r="G294" s="7" t="s">
        <v>5142</v>
      </c>
      <c r="H294" s="8">
        <v>571</v>
      </c>
      <c r="I294" s="8">
        <v>401</v>
      </c>
      <c r="J294" s="9">
        <f t="shared" si="4"/>
        <v>0.70227670753064797</v>
      </c>
      <c r="K294" s="9" t="s">
        <v>5143</v>
      </c>
    </row>
    <row r="295" spans="1:11">
      <c r="A295" s="6" t="s">
        <v>180</v>
      </c>
      <c r="B295" s="6" t="s">
        <v>4806</v>
      </c>
      <c r="C295" s="6" t="s">
        <v>2602</v>
      </c>
      <c r="D295" s="6" t="s">
        <v>4687</v>
      </c>
      <c r="E295" s="7" t="s">
        <v>5108</v>
      </c>
      <c r="F295" s="7" t="s">
        <v>5149</v>
      </c>
      <c r="G295" s="7" t="s">
        <v>5141</v>
      </c>
      <c r="H295" s="8">
        <v>334</v>
      </c>
      <c r="I295" s="8">
        <v>256</v>
      </c>
      <c r="J295" s="9">
        <f t="shared" si="4"/>
        <v>0.76646706586826352</v>
      </c>
      <c r="K295" s="9" t="s">
        <v>5143</v>
      </c>
    </row>
    <row r="296" spans="1:11">
      <c r="A296" s="6" t="s">
        <v>180</v>
      </c>
      <c r="B296" s="6" t="s">
        <v>4806</v>
      </c>
      <c r="C296" s="6" t="s">
        <v>2603</v>
      </c>
      <c r="D296" s="6" t="s">
        <v>2604</v>
      </c>
      <c r="E296" s="7" t="s">
        <v>5108</v>
      </c>
      <c r="F296" s="7" t="s">
        <v>5149</v>
      </c>
      <c r="G296" s="7" t="s">
        <v>5141</v>
      </c>
      <c r="H296" s="8">
        <v>386</v>
      </c>
      <c r="I296" s="8">
        <v>273</v>
      </c>
      <c r="J296" s="9">
        <f t="shared" si="4"/>
        <v>0.70725388601036265</v>
      </c>
      <c r="K296" s="9" t="s">
        <v>5143</v>
      </c>
    </row>
    <row r="297" spans="1:11">
      <c r="A297" s="6" t="s">
        <v>180</v>
      </c>
      <c r="B297" s="6" t="s">
        <v>4806</v>
      </c>
      <c r="C297" s="6" t="s">
        <v>2605</v>
      </c>
      <c r="D297" s="6" t="s">
        <v>2606</v>
      </c>
      <c r="E297" s="7" t="s">
        <v>5110</v>
      </c>
      <c r="F297" s="7" t="s">
        <v>5149</v>
      </c>
      <c r="G297" s="7" t="s">
        <v>5141</v>
      </c>
      <c r="H297" s="8">
        <v>483</v>
      </c>
      <c r="I297" s="8">
        <v>364</v>
      </c>
      <c r="J297" s="9">
        <f t="shared" si="4"/>
        <v>0.75362318840579712</v>
      </c>
      <c r="K297" s="9" t="s">
        <v>5143</v>
      </c>
    </row>
    <row r="298" spans="1:11">
      <c r="A298" s="6" t="s">
        <v>180</v>
      </c>
      <c r="B298" s="6" t="s">
        <v>4806</v>
      </c>
      <c r="C298" s="6" t="s">
        <v>2607</v>
      </c>
      <c r="D298" s="6" t="s">
        <v>2608</v>
      </c>
      <c r="E298" s="7" t="s">
        <v>5114</v>
      </c>
      <c r="F298" s="7" t="s">
        <v>5152</v>
      </c>
      <c r="G298" s="7" t="s">
        <v>5141</v>
      </c>
      <c r="H298" s="8">
        <v>402</v>
      </c>
      <c r="I298" s="8">
        <v>294</v>
      </c>
      <c r="J298" s="9">
        <f t="shared" si="4"/>
        <v>0.73134328358208955</v>
      </c>
      <c r="K298" s="9" t="s">
        <v>5143</v>
      </c>
    </row>
    <row r="299" spans="1:11">
      <c r="A299" s="6" t="s">
        <v>180</v>
      </c>
      <c r="B299" s="6" t="s">
        <v>4806</v>
      </c>
      <c r="C299" s="6" t="s">
        <v>2609</v>
      </c>
      <c r="D299" s="6" t="s">
        <v>482</v>
      </c>
      <c r="E299" s="7" t="s">
        <v>5084</v>
      </c>
      <c r="F299" s="7" t="s">
        <v>5152</v>
      </c>
      <c r="G299" s="7" t="s">
        <v>5141</v>
      </c>
      <c r="H299" s="8">
        <v>351</v>
      </c>
      <c r="I299" s="8">
        <v>285</v>
      </c>
      <c r="J299" s="9">
        <f t="shared" si="4"/>
        <v>0.81196581196581197</v>
      </c>
      <c r="K299" s="9" t="s">
        <v>5143</v>
      </c>
    </row>
    <row r="300" spans="1:11">
      <c r="A300" s="6" t="s">
        <v>176</v>
      </c>
      <c r="B300" s="6" t="s">
        <v>4807</v>
      </c>
      <c r="C300" s="6" t="s">
        <v>2583</v>
      </c>
      <c r="D300" s="6" t="s">
        <v>440</v>
      </c>
      <c r="E300" s="7" t="s">
        <v>5115</v>
      </c>
      <c r="F300" s="7" t="s">
        <v>5147</v>
      </c>
      <c r="G300" s="7" t="s">
        <v>5141</v>
      </c>
      <c r="H300" s="8">
        <v>408</v>
      </c>
      <c r="I300" s="8">
        <v>224</v>
      </c>
      <c r="J300" s="9">
        <f t="shared" si="4"/>
        <v>0.5490196078431373</v>
      </c>
      <c r="K300" s="9" t="s">
        <v>5144</v>
      </c>
    </row>
    <row r="301" spans="1:11">
      <c r="A301" s="6" t="s">
        <v>176</v>
      </c>
      <c r="B301" s="6" t="s">
        <v>4807</v>
      </c>
      <c r="C301" s="6" t="s">
        <v>247</v>
      </c>
      <c r="D301" s="6" t="s">
        <v>2584</v>
      </c>
      <c r="E301" s="7" t="s">
        <v>5092</v>
      </c>
      <c r="F301" s="7" t="s">
        <v>5154</v>
      </c>
      <c r="G301" s="7" t="s">
        <v>5142</v>
      </c>
      <c r="H301" s="8">
        <v>619</v>
      </c>
      <c r="I301" s="8">
        <v>312</v>
      </c>
      <c r="J301" s="9">
        <f t="shared" si="4"/>
        <v>0.50403877221324722</v>
      </c>
      <c r="K301" s="9" t="s">
        <v>5144</v>
      </c>
    </row>
    <row r="302" spans="1:11" ht="14.25">
      <c r="A302" s="6" t="s">
        <v>176</v>
      </c>
      <c r="B302" s="6" t="s">
        <v>4807</v>
      </c>
      <c r="C302" s="6" t="s">
        <v>2585</v>
      </c>
      <c r="D302" s="6" t="s">
        <v>2586</v>
      </c>
      <c r="E302" s="7" t="s">
        <v>5106</v>
      </c>
      <c r="F302" s="7" t="s">
        <v>305</v>
      </c>
      <c r="G302" s="7" t="s">
        <v>5156</v>
      </c>
      <c r="H302" s="8">
        <v>186</v>
      </c>
      <c r="I302" s="8">
        <v>75</v>
      </c>
      <c r="J302" s="9">
        <f t="shared" si="4"/>
        <v>0.40322580645161288</v>
      </c>
      <c r="K302" s="9" t="s">
        <v>5159</v>
      </c>
    </row>
    <row r="303" spans="1:11" ht="14.25">
      <c r="A303" s="6" t="s">
        <v>176</v>
      </c>
      <c r="B303" s="6" t="s">
        <v>4807</v>
      </c>
      <c r="C303" s="6" t="s">
        <v>2587</v>
      </c>
      <c r="D303" s="6" t="s">
        <v>2588</v>
      </c>
      <c r="E303" s="7" t="s">
        <v>5087</v>
      </c>
      <c r="F303" s="7" t="s">
        <v>305</v>
      </c>
      <c r="G303" s="7" t="s">
        <v>5156</v>
      </c>
      <c r="H303" s="8">
        <v>15</v>
      </c>
      <c r="I303" s="8">
        <v>7</v>
      </c>
      <c r="J303" s="9">
        <f t="shared" si="4"/>
        <v>0.46666666666666667</v>
      </c>
      <c r="K303" s="9" t="s">
        <v>5159</v>
      </c>
    </row>
    <row r="304" spans="1:11">
      <c r="A304" s="6" t="s">
        <v>176</v>
      </c>
      <c r="B304" s="6" t="s">
        <v>4807</v>
      </c>
      <c r="C304" s="6" t="s">
        <v>2589</v>
      </c>
      <c r="D304" s="6" t="s">
        <v>2590</v>
      </c>
      <c r="E304" s="7" t="s">
        <v>5116</v>
      </c>
      <c r="F304" s="7" t="s">
        <v>5151</v>
      </c>
      <c r="G304" s="7" t="s">
        <v>5141</v>
      </c>
      <c r="H304" s="8">
        <v>398</v>
      </c>
      <c r="I304" s="8">
        <v>210</v>
      </c>
      <c r="J304" s="9">
        <f t="shared" si="4"/>
        <v>0.52763819095477382</v>
      </c>
      <c r="K304" s="9" t="s">
        <v>5144</v>
      </c>
    </row>
    <row r="305" spans="1:11">
      <c r="A305" s="6" t="s">
        <v>176</v>
      </c>
      <c r="B305" s="6" t="s">
        <v>4807</v>
      </c>
      <c r="C305" s="6" t="s">
        <v>2591</v>
      </c>
      <c r="D305" s="6" t="s">
        <v>2592</v>
      </c>
      <c r="E305" s="7" t="s">
        <v>5117</v>
      </c>
      <c r="F305" s="7" t="s">
        <v>5149</v>
      </c>
      <c r="G305" s="7" t="s">
        <v>5141</v>
      </c>
      <c r="H305" s="8">
        <v>378</v>
      </c>
      <c r="I305" s="8">
        <v>220</v>
      </c>
      <c r="J305" s="9">
        <f t="shared" si="4"/>
        <v>0.58201058201058198</v>
      </c>
      <c r="K305" s="9" t="s">
        <v>5144</v>
      </c>
    </row>
    <row r="306" spans="1:11">
      <c r="A306" s="6" t="s">
        <v>176</v>
      </c>
      <c r="B306" s="6" t="s">
        <v>4807</v>
      </c>
      <c r="C306" s="6" t="s">
        <v>2593</v>
      </c>
      <c r="D306" s="6" t="s">
        <v>2594</v>
      </c>
      <c r="E306" s="7" t="s">
        <v>5082</v>
      </c>
      <c r="F306" s="7" t="s">
        <v>305</v>
      </c>
      <c r="G306" s="7" t="s">
        <v>5156</v>
      </c>
      <c r="H306" s="8">
        <v>960</v>
      </c>
      <c r="I306" s="8">
        <v>398</v>
      </c>
      <c r="J306" s="9">
        <f t="shared" si="4"/>
        <v>0.41458333333333336</v>
      </c>
      <c r="K306" s="9" t="s">
        <v>5144</v>
      </c>
    </row>
    <row r="307" spans="1:11">
      <c r="A307" s="6" t="s">
        <v>287</v>
      </c>
      <c r="B307" s="6" t="s">
        <v>4808</v>
      </c>
      <c r="C307" s="6" t="s">
        <v>3949</v>
      </c>
      <c r="D307" s="6" t="s">
        <v>3950</v>
      </c>
      <c r="E307" s="7" t="s">
        <v>5086</v>
      </c>
      <c r="F307" s="7" t="s">
        <v>5151</v>
      </c>
      <c r="G307" s="7" t="s">
        <v>5141</v>
      </c>
      <c r="H307" s="8">
        <v>438</v>
      </c>
      <c r="I307" s="8">
        <v>246</v>
      </c>
      <c r="J307" s="9">
        <f t="shared" si="4"/>
        <v>0.56164383561643838</v>
      </c>
      <c r="K307" s="9" t="s">
        <v>5144</v>
      </c>
    </row>
    <row r="308" spans="1:11">
      <c r="A308" s="6" t="s">
        <v>287</v>
      </c>
      <c r="B308" s="6" t="s">
        <v>4808</v>
      </c>
      <c r="C308" s="6" t="s">
        <v>84</v>
      </c>
      <c r="D308" s="6" t="s">
        <v>3951</v>
      </c>
      <c r="E308" s="7" t="s">
        <v>5083</v>
      </c>
      <c r="F308" s="10" t="s">
        <v>4655</v>
      </c>
      <c r="G308" s="7" t="s">
        <v>5141</v>
      </c>
      <c r="H308" s="8">
        <v>27</v>
      </c>
      <c r="I308" s="8">
        <v>5</v>
      </c>
      <c r="J308" s="9">
        <f t="shared" si="4"/>
        <v>0.18518518518518517</v>
      </c>
      <c r="K308" s="9" t="s">
        <v>5144</v>
      </c>
    </row>
    <row r="309" spans="1:11">
      <c r="A309" s="6" t="s">
        <v>287</v>
      </c>
      <c r="B309" s="6" t="s">
        <v>4808</v>
      </c>
      <c r="C309" s="6" t="s">
        <v>3952</v>
      </c>
      <c r="D309" s="6" t="s">
        <v>3953</v>
      </c>
      <c r="E309" s="7" t="s">
        <v>5082</v>
      </c>
      <c r="F309" s="7" t="s">
        <v>305</v>
      </c>
      <c r="G309" s="7" t="s">
        <v>5156</v>
      </c>
      <c r="H309" s="8">
        <v>1181</v>
      </c>
      <c r="I309" s="8">
        <v>530</v>
      </c>
      <c r="J309" s="9">
        <f t="shared" si="4"/>
        <v>0.44877222692633362</v>
      </c>
      <c r="K309" s="9" t="s">
        <v>5144</v>
      </c>
    </row>
    <row r="310" spans="1:11">
      <c r="A310" s="6" t="s">
        <v>287</v>
      </c>
      <c r="B310" s="6" t="s">
        <v>4808</v>
      </c>
      <c r="C310" s="6" t="s">
        <v>3954</v>
      </c>
      <c r="D310" s="6" t="s">
        <v>3955</v>
      </c>
      <c r="E310" s="7" t="s">
        <v>5092</v>
      </c>
      <c r="F310" s="11" t="s">
        <v>5154</v>
      </c>
      <c r="G310" s="7" t="s">
        <v>5142</v>
      </c>
      <c r="H310" s="8">
        <v>479</v>
      </c>
      <c r="I310" s="8">
        <v>251</v>
      </c>
      <c r="J310" s="9">
        <f t="shared" si="4"/>
        <v>0.52400835073068897</v>
      </c>
      <c r="K310" s="9" t="s">
        <v>5144</v>
      </c>
    </row>
    <row r="311" spans="1:11">
      <c r="A311" s="6" t="s">
        <v>287</v>
      </c>
      <c r="B311" s="6" t="s">
        <v>4808</v>
      </c>
      <c r="C311" s="6" t="s">
        <v>3956</v>
      </c>
      <c r="D311" s="6" t="s">
        <v>3957</v>
      </c>
      <c r="E311" s="7" t="s">
        <v>5088</v>
      </c>
      <c r="F311" s="7" t="s">
        <v>5154</v>
      </c>
      <c r="G311" s="7" t="s">
        <v>5142</v>
      </c>
      <c r="H311" s="8">
        <v>60</v>
      </c>
      <c r="I311" s="8">
        <v>7</v>
      </c>
      <c r="J311" s="9">
        <f t="shared" si="4"/>
        <v>0.11666666666666667</v>
      </c>
      <c r="K311" s="9" t="s">
        <v>5144</v>
      </c>
    </row>
    <row r="312" spans="1:11">
      <c r="A312" s="6" t="s">
        <v>287</v>
      </c>
      <c r="B312" s="6" t="s">
        <v>4808</v>
      </c>
      <c r="C312" s="6" t="s">
        <v>4688</v>
      </c>
      <c r="D312" s="6" t="s">
        <v>4689</v>
      </c>
      <c r="E312" s="7" t="s">
        <v>5086</v>
      </c>
      <c r="F312" s="7" t="s">
        <v>5151</v>
      </c>
      <c r="G312" s="7" t="s">
        <v>5141</v>
      </c>
      <c r="H312" s="8">
        <v>394</v>
      </c>
      <c r="I312" s="8">
        <v>201</v>
      </c>
      <c r="J312" s="9">
        <f t="shared" si="4"/>
        <v>0.51015228426395942</v>
      </c>
      <c r="K312" s="9" t="s">
        <v>5144</v>
      </c>
    </row>
    <row r="313" spans="1:11">
      <c r="A313" s="6" t="s">
        <v>287</v>
      </c>
      <c r="B313" s="6" t="s">
        <v>4808</v>
      </c>
      <c r="C313" s="6" t="s">
        <v>3958</v>
      </c>
      <c r="D313" s="6" t="s">
        <v>3959</v>
      </c>
      <c r="E313" s="7" t="s">
        <v>5086</v>
      </c>
      <c r="F313" s="7" t="s">
        <v>5151</v>
      </c>
      <c r="G313" s="7" t="s">
        <v>5141</v>
      </c>
      <c r="H313" s="8">
        <v>399</v>
      </c>
      <c r="I313" s="8">
        <v>233</v>
      </c>
      <c r="J313" s="9">
        <f t="shared" si="4"/>
        <v>0.58395989974937346</v>
      </c>
      <c r="K313" s="9" t="s">
        <v>5144</v>
      </c>
    </row>
    <row r="314" spans="1:11">
      <c r="A314" s="6" t="s">
        <v>287</v>
      </c>
      <c r="B314" s="6" t="s">
        <v>4808</v>
      </c>
      <c r="C314" s="6" t="s">
        <v>3960</v>
      </c>
      <c r="D314" s="6" t="s">
        <v>2027</v>
      </c>
      <c r="E314" s="7" t="s">
        <v>5086</v>
      </c>
      <c r="F314" s="7" t="s">
        <v>5151</v>
      </c>
      <c r="G314" s="7" t="s">
        <v>5141</v>
      </c>
      <c r="H314" s="8">
        <v>362</v>
      </c>
      <c r="I314" s="8">
        <v>256</v>
      </c>
      <c r="J314" s="9">
        <f t="shared" si="4"/>
        <v>0.70718232044198892</v>
      </c>
      <c r="K314" s="9" t="s">
        <v>5143</v>
      </c>
    </row>
    <row r="315" spans="1:11">
      <c r="A315" s="6" t="s">
        <v>287</v>
      </c>
      <c r="B315" s="6" t="s">
        <v>4808</v>
      </c>
      <c r="C315" s="6" t="s">
        <v>3961</v>
      </c>
      <c r="D315" s="6" t="s">
        <v>3962</v>
      </c>
      <c r="E315" s="7" t="s">
        <v>5082</v>
      </c>
      <c r="F315" s="7" t="s">
        <v>305</v>
      </c>
      <c r="G315" s="7" t="s">
        <v>5156</v>
      </c>
      <c r="H315" s="8">
        <v>50</v>
      </c>
      <c r="I315" s="8">
        <v>31</v>
      </c>
      <c r="J315" s="9">
        <f t="shared" si="4"/>
        <v>0.62</v>
      </c>
      <c r="K315" s="9" t="s">
        <v>5143</v>
      </c>
    </row>
    <row r="316" spans="1:11">
      <c r="A316" s="6" t="s">
        <v>287</v>
      </c>
      <c r="B316" s="6" t="s">
        <v>4808</v>
      </c>
      <c r="C316" s="6" t="s">
        <v>3963</v>
      </c>
      <c r="D316" s="6" t="s">
        <v>3964</v>
      </c>
      <c r="E316" s="7" t="s">
        <v>5092</v>
      </c>
      <c r="F316" s="7" t="s">
        <v>5154</v>
      </c>
      <c r="G316" s="7" t="s">
        <v>5142</v>
      </c>
      <c r="H316" s="8">
        <v>467</v>
      </c>
      <c r="I316" s="8">
        <v>262</v>
      </c>
      <c r="J316" s="9">
        <f t="shared" si="4"/>
        <v>0.56102783725910066</v>
      </c>
      <c r="K316" s="9" t="s">
        <v>5144</v>
      </c>
    </row>
    <row r="317" spans="1:11">
      <c r="A317" s="6" t="s">
        <v>287</v>
      </c>
      <c r="B317" s="6" t="s">
        <v>4808</v>
      </c>
      <c r="C317" s="6" t="s">
        <v>3965</v>
      </c>
      <c r="D317" s="6" t="s">
        <v>3966</v>
      </c>
      <c r="E317" s="7" t="s">
        <v>5086</v>
      </c>
      <c r="F317" s="7" t="s">
        <v>5151</v>
      </c>
      <c r="G317" s="7" t="s">
        <v>5141</v>
      </c>
      <c r="H317" s="8">
        <v>425</v>
      </c>
      <c r="I317" s="8">
        <v>195</v>
      </c>
      <c r="J317" s="9">
        <f t="shared" si="4"/>
        <v>0.45882352941176469</v>
      </c>
      <c r="K317" s="9" t="s">
        <v>5144</v>
      </c>
    </row>
    <row r="318" spans="1:11">
      <c r="A318" s="6" t="s">
        <v>298</v>
      </c>
      <c r="B318" s="6" t="s">
        <v>4809</v>
      </c>
      <c r="C318" s="6" t="s">
        <v>4037</v>
      </c>
      <c r="D318" s="6" t="s">
        <v>4038</v>
      </c>
      <c r="E318" s="7" t="s">
        <v>5106</v>
      </c>
      <c r="F318" s="7" t="s">
        <v>305</v>
      </c>
      <c r="G318" s="7" t="s">
        <v>5156</v>
      </c>
      <c r="H318" s="8">
        <v>13</v>
      </c>
      <c r="I318" s="8">
        <v>11</v>
      </c>
      <c r="J318" s="9">
        <f t="shared" si="4"/>
        <v>0.84615384615384615</v>
      </c>
      <c r="K318" s="9" t="s">
        <v>5145</v>
      </c>
    </row>
    <row r="319" spans="1:11">
      <c r="A319" s="6" t="s">
        <v>298</v>
      </c>
      <c r="B319" s="6" t="s">
        <v>4809</v>
      </c>
      <c r="C319" s="6" t="s">
        <v>4039</v>
      </c>
      <c r="D319" s="6" t="s">
        <v>4040</v>
      </c>
      <c r="E319" s="7" t="s">
        <v>5079</v>
      </c>
      <c r="F319" s="7" t="s">
        <v>5152</v>
      </c>
      <c r="G319" s="7" t="s">
        <v>5141</v>
      </c>
      <c r="H319" s="8">
        <v>346</v>
      </c>
      <c r="I319" s="8">
        <v>237</v>
      </c>
      <c r="J319" s="9">
        <f t="shared" si="4"/>
        <v>0.68497109826589597</v>
      </c>
      <c r="K319" s="9" t="s">
        <v>5144</v>
      </c>
    </row>
    <row r="320" spans="1:11">
      <c r="A320" s="6" t="s">
        <v>298</v>
      </c>
      <c r="B320" s="6" t="s">
        <v>4809</v>
      </c>
      <c r="C320" s="6" t="s">
        <v>4041</v>
      </c>
      <c r="D320" s="6" t="s">
        <v>4042</v>
      </c>
      <c r="E320" s="7" t="s">
        <v>5093</v>
      </c>
      <c r="F320" s="7" t="s">
        <v>305</v>
      </c>
      <c r="G320" s="7" t="s">
        <v>5156</v>
      </c>
      <c r="H320" s="8">
        <v>49</v>
      </c>
      <c r="I320" s="8">
        <v>32</v>
      </c>
      <c r="J320" s="9">
        <f t="shared" si="4"/>
        <v>0.65306122448979587</v>
      </c>
      <c r="K320" s="9" t="s">
        <v>5143</v>
      </c>
    </row>
    <row r="321" spans="1:11">
      <c r="A321" s="6" t="s">
        <v>298</v>
      </c>
      <c r="B321" s="6" t="s">
        <v>4809</v>
      </c>
      <c r="C321" s="6" t="s">
        <v>4043</v>
      </c>
      <c r="D321" s="6" t="s">
        <v>4690</v>
      </c>
      <c r="E321" s="7" t="s">
        <v>5081</v>
      </c>
      <c r="F321" s="7" t="s">
        <v>305</v>
      </c>
      <c r="G321" s="7" t="s">
        <v>5156</v>
      </c>
      <c r="H321" s="8">
        <v>431</v>
      </c>
      <c r="I321" s="8">
        <v>239</v>
      </c>
      <c r="J321" s="9">
        <f t="shared" si="4"/>
        <v>0.55452436194895594</v>
      </c>
      <c r="K321" s="9" t="s">
        <v>5143</v>
      </c>
    </row>
    <row r="322" spans="1:11">
      <c r="A322" s="6" t="s">
        <v>110</v>
      </c>
      <c r="B322" s="6" t="s">
        <v>4810</v>
      </c>
      <c r="C322" s="6" t="s">
        <v>1353</v>
      </c>
      <c r="D322" s="6" t="s">
        <v>1354</v>
      </c>
      <c r="E322" s="7" t="s">
        <v>5090</v>
      </c>
      <c r="F322" s="7" t="s">
        <v>5148</v>
      </c>
      <c r="G322" s="7" t="s">
        <v>5141</v>
      </c>
      <c r="H322" s="8">
        <v>245</v>
      </c>
      <c r="I322" s="8">
        <v>152</v>
      </c>
      <c r="J322" s="9">
        <f t="shared" ref="J322:J385" si="5">IF(H322=0,0,I322/H322)</f>
        <v>0.62040816326530612</v>
      </c>
      <c r="K322" s="9" t="s">
        <v>5144</v>
      </c>
    </row>
    <row r="323" spans="1:11">
      <c r="A323" s="6" t="s">
        <v>110</v>
      </c>
      <c r="B323" s="6" t="s">
        <v>4810</v>
      </c>
      <c r="C323" s="6" t="s">
        <v>1355</v>
      </c>
      <c r="D323" s="6" t="s">
        <v>1356</v>
      </c>
      <c r="E323" s="7" t="s">
        <v>5107</v>
      </c>
      <c r="F323" s="7" t="s">
        <v>5151</v>
      </c>
      <c r="G323" s="7" t="s">
        <v>5141</v>
      </c>
      <c r="H323" s="8">
        <v>210</v>
      </c>
      <c r="I323" s="8">
        <v>130</v>
      </c>
      <c r="J323" s="9">
        <f t="shared" si="5"/>
        <v>0.61904761904761907</v>
      </c>
      <c r="K323" s="9" t="s">
        <v>5144</v>
      </c>
    </row>
    <row r="324" spans="1:11">
      <c r="A324" s="6" t="s">
        <v>110</v>
      </c>
      <c r="B324" s="6" t="s">
        <v>4810</v>
      </c>
      <c r="C324" s="6" t="s">
        <v>1357</v>
      </c>
      <c r="D324" s="6" t="s">
        <v>1358</v>
      </c>
      <c r="E324" s="7" t="s">
        <v>5082</v>
      </c>
      <c r="F324" s="7" t="s">
        <v>305</v>
      </c>
      <c r="G324" s="7" t="s">
        <v>5156</v>
      </c>
      <c r="H324" s="8">
        <v>322</v>
      </c>
      <c r="I324" s="8">
        <v>140</v>
      </c>
      <c r="J324" s="9">
        <f t="shared" si="5"/>
        <v>0.43478260869565216</v>
      </c>
      <c r="K324" s="9" t="s">
        <v>5144</v>
      </c>
    </row>
    <row r="325" spans="1:11">
      <c r="A325" s="6" t="s">
        <v>110</v>
      </c>
      <c r="B325" s="6" t="s">
        <v>4810</v>
      </c>
      <c r="C325" s="6" t="s">
        <v>1359</v>
      </c>
      <c r="D325" s="6" t="s">
        <v>1360</v>
      </c>
      <c r="E325" s="7" t="s">
        <v>5092</v>
      </c>
      <c r="F325" s="7" t="s">
        <v>5154</v>
      </c>
      <c r="G325" s="7" t="s">
        <v>5142</v>
      </c>
      <c r="H325" s="8">
        <v>240</v>
      </c>
      <c r="I325" s="8">
        <v>111</v>
      </c>
      <c r="J325" s="9">
        <f t="shared" si="5"/>
        <v>0.46250000000000002</v>
      </c>
      <c r="K325" s="9" t="s">
        <v>5144</v>
      </c>
    </row>
    <row r="326" spans="1:11">
      <c r="A326" s="6" t="s">
        <v>110</v>
      </c>
      <c r="B326" s="6" t="s">
        <v>4810</v>
      </c>
      <c r="C326" s="6" t="s">
        <v>1361</v>
      </c>
      <c r="D326" s="6" t="s">
        <v>1362</v>
      </c>
      <c r="E326" s="7" t="s">
        <v>5093</v>
      </c>
      <c r="F326" s="7" t="s">
        <v>305</v>
      </c>
      <c r="G326" s="7" t="s">
        <v>5156</v>
      </c>
      <c r="H326" s="8">
        <v>81</v>
      </c>
      <c r="I326" s="8">
        <v>32</v>
      </c>
      <c r="J326" s="9">
        <f t="shared" si="5"/>
        <v>0.39506172839506171</v>
      </c>
      <c r="K326" s="9" t="s">
        <v>5144</v>
      </c>
    </row>
    <row r="327" spans="1:11">
      <c r="A327" s="6" t="s">
        <v>9</v>
      </c>
      <c r="B327" s="6" t="s">
        <v>4811</v>
      </c>
      <c r="C327" s="6" t="s">
        <v>410</v>
      </c>
      <c r="D327" s="6" t="s">
        <v>411</v>
      </c>
      <c r="E327" s="7" t="s">
        <v>5082</v>
      </c>
      <c r="F327" s="7" t="s">
        <v>305</v>
      </c>
      <c r="G327" s="7" t="s">
        <v>5156</v>
      </c>
      <c r="H327" s="8">
        <v>766</v>
      </c>
      <c r="I327" s="8">
        <v>352</v>
      </c>
      <c r="J327" s="9">
        <f t="shared" si="5"/>
        <v>0.45953002610966059</v>
      </c>
      <c r="K327" s="9" t="s">
        <v>5144</v>
      </c>
    </row>
    <row r="328" spans="1:11">
      <c r="A328" s="6" t="s">
        <v>9</v>
      </c>
      <c r="B328" s="6" t="s">
        <v>4811</v>
      </c>
      <c r="C328" s="6" t="s">
        <v>412</v>
      </c>
      <c r="D328" s="6" t="s">
        <v>413</v>
      </c>
      <c r="E328" s="7" t="s">
        <v>5082</v>
      </c>
      <c r="F328" s="7" t="s">
        <v>305</v>
      </c>
      <c r="G328" s="7" t="s">
        <v>5156</v>
      </c>
      <c r="H328" s="8">
        <v>151</v>
      </c>
      <c r="I328" s="8">
        <v>109</v>
      </c>
      <c r="J328" s="9">
        <f t="shared" si="5"/>
        <v>0.72185430463576161</v>
      </c>
      <c r="K328" s="9" t="s">
        <v>5143</v>
      </c>
    </row>
    <row r="329" spans="1:11">
      <c r="A329" s="6" t="s">
        <v>9</v>
      </c>
      <c r="B329" s="6" t="s">
        <v>4811</v>
      </c>
      <c r="C329" s="6" t="s">
        <v>415</v>
      </c>
      <c r="D329" s="6" t="s">
        <v>416</v>
      </c>
      <c r="E329" s="7" t="s">
        <v>5084</v>
      </c>
      <c r="F329" s="7" t="s">
        <v>5152</v>
      </c>
      <c r="G329" s="7" t="s">
        <v>5141</v>
      </c>
      <c r="H329" s="8">
        <v>249</v>
      </c>
      <c r="I329" s="8">
        <v>217</v>
      </c>
      <c r="J329" s="9">
        <f t="shared" si="5"/>
        <v>0.87148594377510036</v>
      </c>
      <c r="K329" s="9" t="s">
        <v>5143</v>
      </c>
    </row>
    <row r="330" spans="1:11">
      <c r="A330" s="6" t="s">
        <v>9</v>
      </c>
      <c r="B330" s="6" t="s">
        <v>4811</v>
      </c>
      <c r="C330" s="6" t="s">
        <v>417</v>
      </c>
      <c r="D330" s="6" t="s">
        <v>418</v>
      </c>
      <c r="E330" s="7" t="s">
        <v>5084</v>
      </c>
      <c r="F330" s="7" t="s">
        <v>5152</v>
      </c>
      <c r="G330" s="7" t="s">
        <v>5141</v>
      </c>
      <c r="H330" s="8">
        <v>425</v>
      </c>
      <c r="I330" s="8">
        <v>166</v>
      </c>
      <c r="J330" s="9">
        <f t="shared" si="5"/>
        <v>0.39058823529411762</v>
      </c>
      <c r="K330" s="9" t="s">
        <v>5144</v>
      </c>
    </row>
    <row r="331" spans="1:11">
      <c r="A331" s="6" t="s">
        <v>9</v>
      </c>
      <c r="B331" s="6" t="s">
        <v>4811</v>
      </c>
      <c r="C331" s="6" t="s">
        <v>419</v>
      </c>
      <c r="D331" s="6" t="s">
        <v>420</v>
      </c>
      <c r="E331" s="7" t="s">
        <v>5084</v>
      </c>
      <c r="F331" s="7" t="s">
        <v>5152</v>
      </c>
      <c r="G331" s="7" t="s">
        <v>5141</v>
      </c>
      <c r="H331" s="8">
        <v>335</v>
      </c>
      <c r="I331" s="8">
        <v>264</v>
      </c>
      <c r="J331" s="9">
        <f t="shared" si="5"/>
        <v>0.78805970149253735</v>
      </c>
      <c r="K331" s="9" t="s">
        <v>5143</v>
      </c>
    </row>
    <row r="332" spans="1:11">
      <c r="A332" s="6" t="s">
        <v>9</v>
      </c>
      <c r="B332" s="6" t="s">
        <v>4811</v>
      </c>
      <c r="C332" s="6" t="s">
        <v>421</v>
      </c>
      <c r="D332" s="6" t="s">
        <v>422</v>
      </c>
      <c r="E332" s="7" t="s">
        <v>5085</v>
      </c>
      <c r="F332" s="11" t="s">
        <v>5154</v>
      </c>
      <c r="G332" s="7" t="s">
        <v>5142</v>
      </c>
      <c r="H332" s="8">
        <v>386</v>
      </c>
      <c r="I332" s="8">
        <v>257</v>
      </c>
      <c r="J332" s="9">
        <f t="shared" si="5"/>
        <v>0.66580310880829019</v>
      </c>
      <c r="K332" s="9" t="s">
        <v>5143</v>
      </c>
    </row>
    <row r="333" spans="1:11">
      <c r="A333" s="6" t="s">
        <v>9</v>
      </c>
      <c r="B333" s="6" t="s">
        <v>4811</v>
      </c>
      <c r="C333" s="6" t="s">
        <v>423</v>
      </c>
      <c r="D333" s="6" t="s">
        <v>424</v>
      </c>
      <c r="E333" s="7" t="s">
        <v>5084</v>
      </c>
      <c r="F333" s="7" t="s">
        <v>5152</v>
      </c>
      <c r="G333" s="7" t="s">
        <v>5141</v>
      </c>
      <c r="H333" s="8">
        <v>352</v>
      </c>
      <c r="I333" s="8">
        <v>263</v>
      </c>
      <c r="J333" s="9">
        <f t="shared" si="5"/>
        <v>0.74715909090909094</v>
      </c>
      <c r="K333" s="9" t="s">
        <v>5143</v>
      </c>
    </row>
    <row r="334" spans="1:11">
      <c r="A334" s="6" t="s">
        <v>9</v>
      </c>
      <c r="B334" s="6" t="s">
        <v>4811</v>
      </c>
      <c r="C334" s="6" t="s">
        <v>425</v>
      </c>
      <c r="D334" s="6" t="s">
        <v>426</v>
      </c>
      <c r="E334" s="7" t="s">
        <v>5103</v>
      </c>
      <c r="F334" s="10" t="s">
        <v>305</v>
      </c>
      <c r="G334" s="7" t="s">
        <v>5156</v>
      </c>
      <c r="H334" s="8">
        <v>49</v>
      </c>
      <c r="I334" s="8">
        <v>20</v>
      </c>
      <c r="J334" s="9">
        <f t="shared" si="5"/>
        <v>0.40816326530612246</v>
      </c>
      <c r="K334" s="9" t="s">
        <v>5144</v>
      </c>
    </row>
    <row r="335" spans="1:11">
      <c r="A335" s="6" t="s">
        <v>155</v>
      </c>
      <c r="B335" s="6" t="s">
        <v>4812</v>
      </c>
      <c r="C335" s="6" t="s">
        <v>2491</v>
      </c>
      <c r="D335" s="6" t="s">
        <v>2492</v>
      </c>
      <c r="E335" s="7" t="s">
        <v>5086</v>
      </c>
      <c r="F335" s="7" t="s">
        <v>5151</v>
      </c>
      <c r="G335" s="7" t="s">
        <v>5141</v>
      </c>
      <c r="H335" s="8">
        <v>356</v>
      </c>
      <c r="I335" s="8">
        <v>165</v>
      </c>
      <c r="J335" s="9">
        <f t="shared" si="5"/>
        <v>0.46348314606741575</v>
      </c>
      <c r="K335" s="9" t="s">
        <v>5144</v>
      </c>
    </row>
    <row r="336" spans="1:11">
      <c r="A336" s="6" t="s">
        <v>155</v>
      </c>
      <c r="B336" s="6" t="s">
        <v>4812</v>
      </c>
      <c r="C336" s="6" t="s">
        <v>2493</v>
      </c>
      <c r="D336" s="6" t="s">
        <v>2494</v>
      </c>
      <c r="E336" s="7" t="s">
        <v>5082</v>
      </c>
      <c r="F336" s="7" t="s">
        <v>305</v>
      </c>
      <c r="G336" s="7" t="s">
        <v>5156</v>
      </c>
      <c r="H336" s="8">
        <v>294</v>
      </c>
      <c r="I336" s="8">
        <v>110</v>
      </c>
      <c r="J336" s="9">
        <f t="shared" si="5"/>
        <v>0.37414965986394561</v>
      </c>
      <c r="K336" s="9" t="s">
        <v>5144</v>
      </c>
    </row>
    <row r="337" spans="1:11">
      <c r="A337" s="6" t="s">
        <v>155</v>
      </c>
      <c r="B337" s="6" t="s">
        <v>4812</v>
      </c>
      <c r="C337" s="6" t="s">
        <v>2495</v>
      </c>
      <c r="D337" s="6" t="s">
        <v>2496</v>
      </c>
      <c r="E337" s="7" t="s">
        <v>5082</v>
      </c>
      <c r="F337" s="7" t="s">
        <v>305</v>
      </c>
      <c r="G337" s="7" t="s">
        <v>5156</v>
      </c>
      <c r="H337" s="8">
        <v>25</v>
      </c>
      <c r="I337" s="8">
        <v>11</v>
      </c>
      <c r="J337" s="9">
        <f t="shared" si="5"/>
        <v>0.44</v>
      </c>
      <c r="K337" s="9" t="s">
        <v>5144</v>
      </c>
    </row>
    <row r="338" spans="1:11">
      <c r="A338" s="6" t="s">
        <v>155</v>
      </c>
      <c r="B338" s="6" t="s">
        <v>4812</v>
      </c>
      <c r="C338" s="6" t="s">
        <v>2497</v>
      </c>
      <c r="D338" s="6" t="s">
        <v>2498</v>
      </c>
      <c r="E338" s="7" t="s">
        <v>5092</v>
      </c>
      <c r="F338" s="7" t="s">
        <v>5154</v>
      </c>
      <c r="G338" s="7" t="s">
        <v>5142</v>
      </c>
      <c r="H338" s="8">
        <v>216</v>
      </c>
      <c r="I338" s="8">
        <v>81</v>
      </c>
      <c r="J338" s="9">
        <f t="shared" si="5"/>
        <v>0.375</v>
      </c>
      <c r="K338" s="9" t="s">
        <v>5144</v>
      </c>
    </row>
    <row r="339" spans="1:11">
      <c r="A339" s="6" t="s">
        <v>228</v>
      </c>
      <c r="B339" s="6" t="s">
        <v>4813</v>
      </c>
      <c r="C339" s="6" t="s">
        <v>3035</v>
      </c>
      <c r="D339" s="6" t="s">
        <v>3036</v>
      </c>
      <c r="E339" s="7" t="s">
        <v>5103</v>
      </c>
      <c r="F339" s="7" t="s">
        <v>305</v>
      </c>
      <c r="G339" s="7" t="s">
        <v>5156</v>
      </c>
      <c r="H339" s="8">
        <v>120</v>
      </c>
      <c r="I339" s="8">
        <v>8</v>
      </c>
      <c r="J339" s="9">
        <f t="shared" si="5"/>
        <v>6.6666666666666666E-2</v>
      </c>
      <c r="K339" s="9" t="s">
        <v>5144</v>
      </c>
    </row>
    <row r="340" spans="1:11">
      <c r="A340" s="6" t="s">
        <v>228</v>
      </c>
      <c r="B340" s="6" t="s">
        <v>4813</v>
      </c>
      <c r="C340" s="6" t="s">
        <v>3037</v>
      </c>
      <c r="D340" s="6" t="s">
        <v>3038</v>
      </c>
      <c r="E340" s="7" t="s">
        <v>5086</v>
      </c>
      <c r="F340" s="7" t="s">
        <v>5151</v>
      </c>
      <c r="G340" s="7" t="s">
        <v>5141</v>
      </c>
      <c r="H340" s="8">
        <v>606</v>
      </c>
      <c r="I340" s="8">
        <v>251</v>
      </c>
      <c r="J340" s="9">
        <f t="shared" si="5"/>
        <v>0.41419141914191421</v>
      </c>
      <c r="K340" s="9" t="s">
        <v>5144</v>
      </c>
    </row>
    <row r="341" spans="1:11">
      <c r="A341" s="6" t="s">
        <v>228</v>
      </c>
      <c r="B341" s="6" t="s">
        <v>4813</v>
      </c>
      <c r="C341" s="6" t="s">
        <v>3039</v>
      </c>
      <c r="D341" s="6" t="s">
        <v>3040</v>
      </c>
      <c r="E341" s="7" t="s">
        <v>5086</v>
      </c>
      <c r="F341" s="7" t="s">
        <v>5151</v>
      </c>
      <c r="G341" s="7" t="s">
        <v>5141</v>
      </c>
      <c r="H341" s="8">
        <v>467</v>
      </c>
      <c r="I341" s="8">
        <v>238</v>
      </c>
      <c r="J341" s="9">
        <f t="shared" si="5"/>
        <v>0.50963597430406848</v>
      </c>
      <c r="K341" s="9" t="s">
        <v>5144</v>
      </c>
    </row>
    <row r="342" spans="1:11">
      <c r="A342" s="6" t="s">
        <v>228</v>
      </c>
      <c r="B342" s="6" t="s">
        <v>4813</v>
      </c>
      <c r="C342" s="6" t="s">
        <v>3041</v>
      </c>
      <c r="D342" s="6" t="s">
        <v>3042</v>
      </c>
      <c r="E342" s="7" t="s">
        <v>5086</v>
      </c>
      <c r="F342" s="7" t="s">
        <v>5151</v>
      </c>
      <c r="G342" s="7" t="s">
        <v>5141</v>
      </c>
      <c r="H342" s="8">
        <v>340</v>
      </c>
      <c r="I342" s="8">
        <v>201</v>
      </c>
      <c r="J342" s="9">
        <f t="shared" si="5"/>
        <v>0.5911764705882353</v>
      </c>
      <c r="K342" s="9" t="s">
        <v>5144</v>
      </c>
    </row>
    <row r="343" spans="1:11">
      <c r="A343" s="6" t="s">
        <v>228</v>
      </c>
      <c r="B343" s="6" t="s">
        <v>4813</v>
      </c>
      <c r="C343" s="6" t="s">
        <v>3043</v>
      </c>
      <c r="D343" s="6" t="s">
        <v>3044</v>
      </c>
      <c r="E343" s="7" t="s">
        <v>5082</v>
      </c>
      <c r="F343" s="7" t="s">
        <v>305</v>
      </c>
      <c r="G343" s="7" t="s">
        <v>5156</v>
      </c>
      <c r="H343" s="8">
        <v>1145</v>
      </c>
      <c r="I343" s="8">
        <v>862</v>
      </c>
      <c r="J343" s="9">
        <f t="shared" si="5"/>
        <v>0.75283842794759825</v>
      </c>
      <c r="K343" s="9" t="s">
        <v>5143</v>
      </c>
    </row>
    <row r="344" spans="1:11">
      <c r="A344" s="6" t="s">
        <v>228</v>
      </c>
      <c r="B344" s="6" t="s">
        <v>4813</v>
      </c>
      <c r="C344" s="6" t="s">
        <v>3045</v>
      </c>
      <c r="D344" s="6" t="s">
        <v>3046</v>
      </c>
      <c r="E344" s="7" t="s">
        <v>5086</v>
      </c>
      <c r="F344" s="7" t="s">
        <v>5151</v>
      </c>
      <c r="G344" s="7" t="s">
        <v>5141</v>
      </c>
      <c r="H344" s="8">
        <v>319</v>
      </c>
      <c r="I344" s="8">
        <v>230</v>
      </c>
      <c r="J344" s="9">
        <f t="shared" si="5"/>
        <v>0.72100313479623823</v>
      </c>
      <c r="K344" s="9" t="s">
        <v>5143</v>
      </c>
    </row>
    <row r="345" spans="1:11">
      <c r="A345" s="6" t="s">
        <v>228</v>
      </c>
      <c r="B345" s="6" t="s">
        <v>4813</v>
      </c>
      <c r="C345" s="6" t="s">
        <v>3047</v>
      </c>
      <c r="D345" s="6" t="s">
        <v>3048</v>
      </c>
      <c r="E345" s="7" t="s">
        <v>5086</v>
      </c>
      <c r="F345" s="7" t="s">
        <v>5151</v>
      </c>
      <c r="G345" s="7" t="s">
        <v>5141</v>
      </c>
      <c r="H345" s="8">
        <v>303</v>
      </c>
      <c r="I345" s="8">
        <v>242</v>
      </c>
      <c r="J345" s="9">
        <f t="shared" si="5"/>
        <v>0.79867986798679869</v>
      </c>
      <c r="K345" s="9" t="s">
        <v>5143</v>
      </c>
    </row>
    <row r="346" spans="1:11">
      <c r="A346" s="6" t="s">
        <v>228</v>
      </c>
      <c r="B346" s="6" t="s">
        <v>4813</v>
      </c>
      <c r="C346" s="6" t="s">
        <v>3049</v>
      </c>
      <c r="D346" s="6" t="s">
        <v>2649</v>
      </c>
      <c r="E346" s="7" t="s">
        <v>5086</v>
      </c>
      <c r="F346" s="7" t="s">
        <v>5151</v>
      </c>
      <c r="G346" s="7" t="s">
        <v>5141</v>
      </c>
      <c r="H346" s="8">
        <v>637</v>
      </c>
      <c r="I346" s="8">
        <v>382</v>
      </c>
      <c r="J346" s="9">
        <f t="shared" si="5"/>
        <v>0.59968602825745687</v>
      </c>
      <c r="K346" s="9" t="s">
        <v>5144</v>
      </c>
    </row>
    <row r="347" spans="1:11" ht="14.25">
      <c r="A347" s="6" t="s">
        <v>228</v>
      </c>
      <c r="B347" s="6" t="s">
        <v>4813</v>
      </c>
      <c r="C347" s="6" t="s">
        <v>3050</v>
      </c>
      <c r="D347" s="6" t="s">
        <v>3051</v>
      </c>
      <c r="E347" s="7" t="s">
        <v>5087</v>
      </c>
      <c r="F347" s="7" t="s">
        <v>305</v>
      </c>
      <c r="G347" s="7" t="s">
        <v>5156</v>
      </c>
      <c r="H347" s="8">
        <v>45</v>
      </c>
      <c r="I347" s="8">
        <v>1</v>
      </c>
      <c r="J347" s="9">
        <f t="shared" si="5"/>
        <v>2.2222222222222223E-2</v>
      </c>
      <c r="K347" s="9" t="s">
        <v>5159</v>
      </c>
    </row>
    <row r="348" spans="1:11">
      <c r="A348" s="6" t="s">
        <v>228</v>
      </c>
      <c r="B348" s="6" t="s">
        <v>4813</v>
      </c>
      <c r="C348" s="6" t="s">
        <v>3052</v>
      </c>
      <c r="D348" s="6" t="s">
        <v>1428</v>
      </c>
      <c r="E348" s="7" t="s">
        <v>5086</v>
      </c>
      <c r="F348" s="11" t="s">
        <v>5151</v>
      </c>
      <c r="G348" s="7" t="s">
        <v>5141</v>
      </c>
      <c r="H348" s="8">
        <v>339</v>
      </c>
      <c r="I348" s="8">
        <v>219</v>
      </c>
      <c r="J348" s="9">
        <f t="shared" si="5"/>
        <v>0.64601769911504425</v>
      </c>
      <c r="K348" s="9" t="s">
        <v>5144</v>
      </c>
    </row>
    <row r="349" spans="1:11">
      <c r="A349" s="6" t="s">
        <v>228</v>
      </c>
      <c r="B349" s="6" t="s">
        <v>4813</v>
      </c>
      <c r="C349" s="6" t="s">
        <v>3053</v>
      </c>
      <c r="D349" s="6" t="s">
        <v>3054</v>
      </c>
      <c r="E349" s="7" t="s">
        <v>5087</v>
      </c>
      <c r="F349" s="7" t="s">
        <v>305</v>
      </c>
      <c r="G349" s="7" t="s">
        <v>5156</v>
      </c>
      <c r="H349" s="8">
        <v>532</v>
      </c>
      <c r="I349" s="8">
        <v>264</v>
      </c>
      <c r="J349" s="9">
        <f t="shared" si="5"/>
        <v>0.49624060150375937</v>
      </c>
      <c r="K349" s="9" t="s">
        <v>5144</v>
      </c>
    </row>
    <row r="350" spans="1:11">
      <c r="A350" s="6" t="s">
        <v>228</v>
      </c>
      <c r="B350" s="6" t="s">
        <v>4813</v>
      </c>
      <c r="C350" s="6" t="s">
        <v>3055</v>
      </c>
      <c r="D350" s="6" t="s">
        <v>3056</v>
      </c>
      <c r="E350" s="7" t="s">
        <v>5086</v>
      </c>
      <c r="F350" s="7" t="s">
        <v>5151</v>
      </c>
      <c r="G350" s="7" t="s">
        <v>5141</v>
      </c>
      <c r="H350" s="8">
        <v>451</v>
      </c>
      <c r="I350" s="8">
        <v>306</v>
      </c>
      <c r="J350" s="9">
        <f t="shared" si="5"/>
        <v>0.6784922394678492</v>
      </c>
      <c r="K350" s="9" t="s">
        <v>5144</v>
      </c>
    </row>
    <row r="351" spans="1:11">
      <c r="A351" s="6" t="s">
        <v>228</v>
      </c>
      <c r="B351" s="6" t="s">
        <v>4813</v>
      </c>
      <c r="C351" s="6" t="s">
        <v>3057</v>
      </c>
      <c r="D351" s="6" t="s">
        <v>3058</v>
      </c>
      <c r="E351" s="7" t="s">
        <v>5092</v>
      </c>
      <c r="F351" s="7" t="s">
        <v>5154</v>
      </c>
      <c r="G351" s="7" t="s">
        <v>5142</v>
      </c>
      <c r="H351" s="8">
        <v>725</v>
      </c>
      <c r="I351" s="8">
        <v>467</v>
      </c>
      <c r="J351" s="9">
        <f t="shared" si="5"/>
        <v>0.6441379310344828</v>
      </c>
      <c r="K351" s="9" t="s">
        <v>5143</v>
      </c>
    </row>
    <row r="352" spans="1:11">
      <c r="A352" s="6" t="s">
        <v>228</v>
      </c>
      <c r="B352" s="6" t="s">
        <v>4813</v>
      </c>
      <c r="C352" s="6" t="s">
        <v>3059</v>
      </c>
      <c r="D352" s="6" t="s">
        <v>3060</v>
      </c>
      <c r="E352" s="7" t="s">
        <v>5086</v>
      </c>
      <c r="F352" s="7" t="s">
        <v>5151</v>
      </c>
      <c r="G352" s="7" t="s">
        <v>5141</v>
      </c>
      <c r="H352" s="8">
        <v>441</v>
      </c>
      <c r="I352" s="8">
        <v>203</v>
      </c>
      <c r="J352" s="9">
        <f t="shared" si="5"/>
        <v>0.46031746031746029</v>
      </c>
      <c r="K352" s="9" t="s">
        <v>5144</v>
      </c>
    </row>
    <row r="353" spans="1:11">
      <c r="A353" s="6" t="s">
        <v>228</v>
      </c>
      <c r="B353" s="6" t="s">
        <v>4813</v>
      </c>
      <c r="C353" s="6" t="s">
        <v>3061</v>
      </c>
      <c r="D353" s="6" t="s">
        <v>3062</v>
      </c>
      <c r="E353" s="7" t="s">
        <v>5091</v>
      </c>
      <c r="F353" s="7" t="s">
        <v>5151</v>
      </c>
      <c r="G353" s="7" t="s">
        <v>5141</v>
      </c>
      <c r="H353" s="8">
        <v>345</v>
      </c>
      <c r="I353" s="8">
        <v>251</v>
      </c>
      <c r="J353" s="9">
        <f t="shared" si="5"/>
        <v>0.72753623188405792</v>
      </c>
      <c r="K353" s="9" t="s">
        <v>5143</v>
      </c>
    </row>
    <row r="354" spans="1:11">
      <c r="A354" s="6" t="s">
        <v>228</v>
      </c>
      <c r="B354" s="6" t="s">
        <v>4813</v>
      </c>
      <c r="C354" s="6" t="s">
        <v>3063</v>
      </c>
      <c r="D354" s="6" t="s">
        <v>3064</v>
      </c>
      <c r="E354" s="7" t="s">
        <v>5082</v>
      </c>
      <c r="F354" s="7" t="s">
        <v>305</v>
      </c>
      <c r="G354" s="7" t="s">
        <v>5156</v>
      </c>
      <c r="H354" s="8">
        <v>1435</v>
      </c>
      <c r="I354" s="8">
        <v>729</v>
      </c>
      <c r="J354" s="9">
        <f t="shared" si="5"/>
        <v>0.50801393728222999</v>
      </c>
      <c r="K354" s="9" t="s">
        <v>5143</v>
      </c>
    </row>
    <row r="355" spans="1:11">
      <c r="A355" s="6" t="s">
        <v>228</v>
      </c>
      <c r="B355" s="6" t="s">
        <v>4813</v>
      </c>
      <c r="C355" s="6" t="s">
        <v>3065</v>
      </c>
      <c r="D355" s="6" t="s">
        <v>3066</v>
      </c>
      <c r="E355" s="7" t="s">
        <v>5091</v>
      </c>
      <c r="F355" s="7" t="s">
        <v>5151</v>
      </c>
      <c r="G355" s="7" t="s">
        <v>5141</v>
      </c>
      <c r="H355" s="8">
        <v>475</v>
      </c>
      <c r="I355" s="8">
        <v>428</v>
      </c>
      <c r="J355" s="9">
        <f t="shared" si="5"/>
        <v>0.90105263157894733</v>
      </c>
      <c r="K355" s="9" t="s">
        <v>5143</v>
      </c>
    </row>
    <row r="356" spans="1:11">
      <c r="A356" s="6" t="s">
        <v>228</v>
      </c>
      <c r="B356" s="6" t="s">
        <v>4813</v>
      </c>
      <c r="C356" s="6" t="s">
        <v>3067</v>
      </c>
      <c r="D356" s="6" t="s">
        <v>3068</v>
      </c>
      <c r="E356" s="7" t="s">
        <v>5106</v>
      </c>
      <c r="F356" s="7" t="s">
        <v>305</v>
      </c>
      <c r="G356" s="7" t="s">
        <v>5156</v>
      </c>
      <c r="H356" s="8">
        <v>61</v>
      </c>
      <c r="I356" s="8">
        <v>41</v>
      </c>
      <c r="J356" s="9">
        <f t="shared" si="5"/>
        <v>0.67213114754098358</v>
      </c>
      <c r="K356" s="9" t="s">
        <v>5143</v>
      </c>
    </row>
    <row r="357" spans="1:11">
      <c r="A357" s="6" t="s">
        <v>228</v>
      </c>
      <c r="B357" s="6" t="s">
        <v>4813</v>
      </c>
      <c r="C357" s="6" t="s">
        <v>3069</v>
      </c>
      <c r="D357" s="6" t="s">
        <v>3070</v>
      </c>
      <c r="E357" s="7" t="s">
        <v>5092</v>
      </c>
      <c r="F357" s="7" t="s">
        <v>5154</v>
      </c>
      <c r="G357" s="7" t="s">
        <v>5142</v>
      </c>
      <c r="H357" s="8">
        <v>561</v>
      </c>
      <c r="I357" s="8">
        <v>499</v>
      </c>
      <c r="J357" s="9">
        <f t="shared" si="5"/>
        <v>0.88948306595365423</v>
      </c>
      <c r="K357" s="9" t="s">
        <v>5143</v>
      </c>
    </row>
    <row r="358" spans="1:11">
      <c r="A358" s="6" t="s">
        <v>228</v>
      </c>
      <c r="B358" s="6" t="s">
        <v>4813</v>
      </c>
      <c r="C358" s="6" t="s">
        <v>3071</v>
      </c>
      <c r="D358" s="6" t="s">
        <v>3072</v>
      </c>
      <c r="E358" s="7" t="s">
        <v>5092</v>
      </c>
      <c r="F358" s="10" t="s">
        <v>5154</v>
      </c>
      <c r="G358" s="7" t="s">
        <v>5142</v>
      </c>
      <c r="H358" s="8">
        <v>405</v>
      </c>
      <c r="I358" s="8">
        <v>229</v>
      </c>
      <c r="J358" s="9">
        <f t="shared" si="5"/>
        <v>0.5654320987654321</v>
      </c>
      <c r="K358" s="9" t="s">
        <v>5144</v>
      </c>
    </row>
    <row r="359" spans="1:11" ht="14.25">
      <c r="A359" s="6" t="s">
        <v>228</v>
      </c>
      <c r="B359" s="6" t="s">
        <v>4813</v>
      </c>
      <c r="C359" s="6" t="s">
        <v>3073</v>
      </c>
      <c r="D359" s="6" t="s">
        <v>3074</v>
      </c>
      <c r="E359" s="7" t="s">
        <v>5118</v>
      </c>
      <c r="F359" s="7" t="s">
        <v>5153</v>
      </c>
      <c r="G359" s="7" t="s">
        <v>5142</v>
      </c>
      <c r="H359" s="8">
        <v>16</v>
      </c>
      <c r="I359" s="8">
        <v>0</v>
      </c>
      <c r="J359" s="9">
        <f t="shared" si="5"/>
        <v>0</v>
      </c>
      <c r="K359" s="9" t="s">
        <v>5159</v>
      </c>
    </row>
    <row r="360" spans="1:11">
      <c r="A360" s="6" t="s">
        <v>228</v>
      </c>
      <c r="B360" s="6" t="s">
        <v>4813</v>
      </c>
      <c r="C360" s="6" t="s">
        <v>3075</v>
      </c>
      <c r="D360" s="6" t="s">
        <v>3076</v>
      </c>
      <c r="E360" s="7" t="s">
        <v>5086</v>
      </c>
      <c r="F360" s="7" t="s">
        <v>5151</v>
      </c>
      <c r="G360" s="7" t="s">
        <v>5141</v>
      </c>
      <c r="H360" s="8">
        <v>295</v>
      </c>
      <c r="I360" s="8">
        <v>162</v>
      </c>
      <c r="J360" s="9">
        <f t="shared" si="5"/>
        <v>0.54915254237288136</v>
      </c>
      <c r="K360" s="9" t="s">
        <v>5144</v>
      </c>
    </row>
    <row r="361" spans="1:11" ht="14.25">
      <c r="A361" s="6" t="s">
        <v>228</v>
      </c>
      <c r="B361" s="6" t="s">
        <v>4813</v>
      </c>
      <c r="C361" s="6" t="s">
        <v>3077</v>
      </c>
      <c r="D361" s="6" t="s">
        <v>3078</v>
      </c>
      <c r="E361" s="7" t="s">
        <v>5082</v>
      </c>
      <c r="F361" s="7" t="s">
        <v>305</v>
      </c>
      <c r="G361" s="7" t="s">
        <v>5156</v>
      </c>
      <c r="H361" s="8">
        <v>14</v>
      </c>
      <c r="I361" s="8">
        <v>0</v>
      </c>
      <c r="J361" s="9">
        <f t="shared" si="5"/>
        <v>0</v>
      </c>
      <c r="K361" s="9" t="s">
        <v>5159</v>
      </c>
    </row>
    <row r="362" spans="1:11">
      <c r="A362" s="6" t="s">
        <v>228</v>
      </c>
      <c r="B362" s="6" t="s">
        <v>4813</v>
      </c>
      <c r="C362" s="6" t="s">
        <v>3079</v>
      </c>
      <c r="D362" s="6" t="s">
        <v>3080</v>
      </c>
      <c r="E362" s="7" t="s">
        <v>5086</v>
      </c>
      <c r="F362" s="7" t="s">
        <v>5151</v>
      </c>
      <c r="G362" s="7" t="s">
        <v>5141</v>
      </c>
      <c r="H362" s="8">
        <v>343</v>
      </c>
      <c r="I362" s="8">
        <v>293</v>
      </c>
      <c r="J362" s="9">
        <f t="shared" si="5"/>
        <v>0.85422740524781338</v>
      </c>
      <c r="K362" s="9" t="s">
        <v>5143</v>
      </c>
    </row>
    <row r="363" spans="1:11">
      <c r="A363" s="6" t="s">
        <v>228</v>
      </c>
      <c r="B363" s="6" t="s">
        <v>4813</v>
      </c>
      <c r="C363" s="6" t="s">
        <v>3081</v>
      </c>
      <c r="D363" s="6" t="s">
        <v>3082</v>
      </c>
      <c r="E363" s="7" t="s">
        <v>5086</v>
      </c>
      <c r="F363" s="10" t="s">
        <v>5151</v>
      </c>
      <c r="G363" s="7" t="s">
        <v>5141</v>
      </c>
      <c r="H363" s="8">
        <v>374</v>
      </c>
      <c r="I363" s="8">
        <v>270</v>
      </c>
      <c r="J363" s="9">
        <f t="shared" si="5"/>
        <v>0.72192513368983957</v>
      </c>
      <c r="K363" s="9" t="s">
        <v>5143</v>
      </c>
    </row>
    <row r="364" spans="1:11">
      <c r="A364" s="6" t="s">
        <v>228</v>
      </c>
      <c r="B364" s="6" t="s">
        <v>4813</v>
      </c>
      <c r="C364" s="6" t="s">
        <v>3083</v>
      </c>
      <c r="D364" s="6" t="s">
        <v>3084</v>
      </c>
      <c r="E364" s="7" t="s">
        <v>5082</v>
      </c>
      <c r="F364" s="7" t="s">
        <v>305</v>
      </c>
      <c r="G364" s="7" t="s">
        <v>5156</v>
      </c>
      <c r="H364" s="8">
        <v>6</v>
      </c>
      <c r="I364" s="8">
        <v>5</v>
      </c>
      <c r="J364" s="9">
        <f t="shared" si="5"/>
        <v>0.83333333333333337</v>
      </c>
      <c r="K364" s="12" t="s">
        <v>5145</v>
      </c>
    </row>
    <row r="365" spans="1:11">
      <c r="A365" s="6" t="s">
        <v>228</v>
      </c>
      <c r="B365" s="6" t="s">
        <v>4813</v>
      </c>
      <c r="C365" s="6" t="s">
        <v>3085</v>
      </c>
      <c r="D365" s="6" t="s">
        <v>3086</v>
      </c>
      <c r="E365" s="7" t="s">
        <v>5092</v>
      </c>
      <c r="F365" s="7" t="s">
        <v>5154</v>
      </c>
      <c r="G365" s="7" t="s">
        <v>5142</v>
      </c>
      <c r="H365" s="8">
        <v>1</v>
      </c>
      <c r="I365" s="8">
        <v>1</v>
      </c>
      <c r="J365" s="9">
        <f t="shared" si="5"/>
        <v>1</v>
      </c>
      <c r="K365" s="9" t="s">
        <v>5145</v>
      </c>
    </row>
    <row r="366" spans="1:11">
      <c r="A366" s="6" t="s">
        <v>228</v>
      </c>
      <c r="B366" s="6" t="s">
        <v>4813</v>
      </c>
      <c r="C366" s="6" t="s">
        <v>3087</v>
      </c>
      <c r="D366" s="6" t="s">
        <v>473</v>
      </c>
      <c r="E366" s="7" t="s">
        <v>5091</v>
      </c>
      <c r="F366" s="11" t="s">
        <v>5151</v>
      </c>
      <c r="G366" s="7" t="s">
        <v>5141</v>
      </c>
      <c r="H366" s="8">
        <v>607</v>
      </c>
      <c r="I366" s="8">
        <v>569</v>
      </c>
      <c r="J366" s="9">
        <f t="shared" si="5"/>
        <v>0.93739703459637558</v>
      </c>
      <c r="K366" s="9" t="s">
        <v>5143</v>
      </c>
    </row>
    <row r="367" spans="1:11">
      <c r="A367" s="6" t="s">
        <v>228</v>
      </c>
      <c r="B367" s="6" t="s">
        <v>4813</v>
      </c>
      <c r="C367" s="6" t="s">
        <v>3088</v>
      </c>
      <c r="D367" s="6" t="s">
        <v>3089</v>
      </c>
      <c r="E367" s="7" t="s">
        <v>5103</v>
      </c>
      <c r="F367" s="7" t="s">
        <v>305</v>
      </c>
      <c r="G367" s="7" t="s">
        <v>5156</v>
      </c>
      <c r="H367" s="8">
        <v>10</v>
      </c>
      <c r="I367" s="8">
        <v>3</v>
      </c>
      <c r="J367" s="9">
        <f t="shared" si="5"/>
        <v>0.3</v>
      </c>
      <c r="K367" s="9" t="s">
        <v>5144</v>
      </c>
    </row>
    <row r="368" spans="1:11">
      <c r="A368" s="6" t="s">
        <v>228</v>
      </c>
      <c r="B368" s="6" t="s">
        <v>4813</v>
      </c>
      <c r="C368" s="6" t="s">
        <v>3090</v>
      </c>
      <c r="D368" s="6" t="s">
        <v>3091</v>
      </c>
      <c r="E368" s="7" t="s">
        <v>5086</v>
      </c>
      <c r="F368" s="7" t="s">
        <v>5151</v>
      </c>
      <c r="G368" s="7" t="s">
        <v>5141</v>
      </c>
      <c r="H368" s="8">
        <v>331</v>
      </c>
      <c r="I368" s="8">
        <v>309</v>
      </c>
      <c r="J368" s="9">
        <f t="shared" si="5"/>
        <v>0.93353474320241692</v>
      </c>
      <c r="K368" s="9" t="s">
        <v>5143</v>
      </c>
    </row>
    <row r="369" spans="1:11">
      <c r="A369" s="6" t="s">
        <v>228</v>
      </c>
      <c r="B369" s="6" t="s">
        <v>4813</v>
      </c>
      <c r="C369" s="6" t="s">
        <v>3092</v>
      </c>
      <c r="D369" s="6" t="s">
        <v>3093</v>
      </c>
      <c r="E369" s="7" t="s">
        <v>5081</v>
      </c>
      <c r="F369" s="11" t="s">
        <v>305</v>
      </c>
      <c r="G369" s="7" t="s">
        <v>5156</v>
      </c>
      <c r="H369" s="8">
        <v>22</v>
      </c>
      <c r="I369" s="8">
        <v>7</v>
      </c>
      <c r="J369" s="9">
        <f t="shared" si="5"/>
        <v>0.31818181818181818</v>
      </c>
      <c r="K369" s="9" t="s">
        <v>5144</v>
      </c>
    </row>
    <row r="370" spans="1:11">
      <c r="A370" s="6" t="s">
        <v>228</v>
      </c>
      <c r="B370" s="6" t="s">
        <v>4813</v>
      </c>
      <c r="C370" s="6" t="s">
        <v>3094</v>
      </c>
      <c r="D370" s="6" t="s">
        <v>3095</v>
      </c>
      <c r="E370" s="7" t="s">
        <v>5086</v>
      </c>
      <c r="F370" s="7" t="s">
        <v>5151</v>
      </c>
      <c r="G370" s="7" t="s">
        <v>5141</v>
      </c>
      <c r="H370" s="8">
        <v>457</v>
      </c>
      <c r="I370" s="8">
        <v>407</v>
      </c>
      <c r="J370" s="9">
        <f t="shared" si="5"/>
        <v>0.89059080962800874</v>
      </c>
      <c r="K370" s="9" t="s">
        <v>5143</v>
      </c>
    </row>
    <row r="371" spans="1:11">
      <c r="A371" s="6" t="s">
        <v>228</v>
      </c>
      <c r="B371" s="6" t="s">
        <v>4813</v>
      </c>
      <c r="C371" s="6" t="s">
        <v>3096</v>
      </c>
      <c r="D371" s="6" t="s">
        <v>3097</v>
      </c>
      <c r="E371" s="7" t="s">
        <v>5092</v>
      </c>
      <c r="F371" s="7" t="s">
        <v>5154</v>
      </c>
      <c r="G371" s="7" t="s">
        <v>5142</v>
      </c>
      <c r="H371" s="8">
        <v>509</v>
      </c>
      <c r="I371" s="8">
        <v>407</v>
      </c>
      <c r="J371" s="9">
        <f t="shared" si="5"/>
        <v>0.79960707269155207</v>
      </c>
      <c r="K371" s="9" t="s">
        <v>5143</v>
      </c>
    </row>
    <row r="372" spans="1:11">
      <c r="A372" s="6" t="s">
        <v>347</v>
      </c>
      <c r="B372" s="6" t="s">
        <v>4814</v>
      </c>
      <c r="C372" s="6" t="s">
        <v>4444</v>
      </c>
      <c r="D372" s="6" t="s">
        <v>4445</v>
      </c>
      <c r="E372" s="7" t="s">
        <v>5081</v>
      </c>
      <c r="F372" s="7" t="s">
        <v>305</v>
      </c>
      <c r="G372" s="7" t="s">
        <v>5156</v>
      </c>
      <c r="H372" s="8">
        <v>329</v>
      </c>
      <c r="I372" s="8">
        <v>112</v>
      </c>
      <c r="J372" s="9">
        <f t="shared" si="5"/>
        <v>0.34042553191489361</v>
      </c>
      <c r="K372" s="9" t="s">
        <v>5144</v>
      </c>
    </row>
    <row r="373" spans="1:11">
      <c r="A373" s="6" t="s">
        <v>347</v>
      </c>
      <c r="B373" s="6" t="s">
        <v>4814</v>
      </c>
      <c r="C373" s="6" t="s">
        <v>4446</v>
      </c>
      <c r="D373" s="6" t="s">
        <v>4447</v>
      </c>
      <c r="E373" s="7" t="s">
        <v>5079</v>
      </c>
      <c r="F373" s="7" t="s">
        <v>5152</v>
      </c>
      <c r="G373" s="7" t="s">
        <v>5141</v>
      </c>
      <c r="H373" s="8">
        <v>315</v>
      </c>
      <c r="I373" s="8">
        <v>116</v>
      </c>
      <c r="J373" s="9">
        <f t="shared" si="5"/>
        <v>0.36825396825396828</v>
      </c>
      <c r="K373" s="9" t="s">
        <v>5144</v>
      </c>
    </row>
    <row r="374" spans="1:11">
      <c r="A374" s="6" t="s">
        <v>327</v>
      </c>
      <c r="B374" s="6" t="s">
        <v>4815</v>
      </c>
      <c r="C374" s="6" t="s">
        <v>4279</v>
      </c>
      <c r="D374" s="6" t="s">
        <v>4280</v>
      </c>
      <c r="E374" s="7" t="s">
        <v>5096</v>
      </c>
      <c r="F374" s="7" t="s">
        <v>5150</v>
      </c>
      <c r="G374" s="7" t="s">
        <v>5141</v>
      </c>
      <c r="H374" s="8">
        <v>483</v>
      </c>
      <c r="I374" s="8">
        <v>316</v>
      </c>
      <c r="J374" s="9">
        <f t="shared" si="5"/>
        <v>0.65424430641821951</v>
      </c>
      <c r="K374" s="9" t="s">
        <v>5144</v>
      </c>
    </row>
    <row r="375" spans="1:11">
      <c r="A375" s="6" t="s">
        <v>327</v>
      </c>
      <c r="B375" s="6" t="s">
        <v>4815</v>
      </c>
      <c r="C375" s="6" t="s">
        <v>4281</v>
      </c>
      <c r="D375" s="6" t="s">
        <v>4282</v>
      </c>
      <c r="E375" s="7" t="s">
        <v>5100</v>
      </c>
      <c r="F375" s="7" t="s">
        <v>5154</v>
      </c>
      <c r="G375" s="7" t="s">
        <v>5142</v>
      </c>
      <c r="H375" s="8">
        <v>362</v>
      </c>
      <c r="I375" s="8">
        <v>213</v>
      </c>
      <c r="J375" s="9">
        <f t="shared" si="5"/>
        <v>0.58839779005524862</v>
      </c>
      <c r="K375" s="9" t="s">
        <v>5144</v>
      </c>
    </row>
    <row r="376" spans="1:11">
      <c r="A376" s="6" t="s">
        <v>351</v>
      </c>
      <c r="B376" s="6" t="s">
        <v>4816</v>
      </c>
      <c r="C376" s="6" t="s">
        <v>4461</v>
      </c>
      <c r="D376" s="6" t="s">
        <v>4462</v>
      </c>
      <c r="E376" s="7" t="s">
        <v>5103</v>
      </c>
      <c r="F376" s="7" t="s">
        <v>305</v>
      </c>
      <c r="G376" s="7" t="s">
        <v>5156</v>
      </c>
      <c r="H376" s="8">
        <v>171</v>
      </c>
      <c r="I376" s="8">
        <v>28</v>
      </c>
      <c r="J376" s="9">
        <f t="shared" si="5"/>
        <v>0.16374269005847952</v>
      </c>
      <c r="K376" s="9" t="s">
        <v>5144</v>
      </c>
    </row>
    <row r="377" spans="1:11">
      <c r="A377" s="6" t="s">
        <v>306</v>
      </c>
      <c r="B377" s="6" t="s">
        <v>5073</v>
      </c>
      <c r="C377" s="6" t="s">
        <v>4078</v>
      </c>
      <c r="D377" s="6" t="s">
        <v>4079</v>
      </c>
      <c r="E377" s="7" t="s">
        <v>5093</v>
      </c>
      <c r="F377" s="7" t="s">
        <v>305</v>
      </c>
      <c r="G377" s="7" t="s">
        <v>5156</v>
      </c>
      <c r="H377" s="8">
        <v>153</v>
      </c>
      <c r="I377" s="8">
        <v>114</v>
      </c>
      <c r="J377" s="9">
        <f t="shared" si="5"/>
        <v>0.74509803921568629</v>
      </c>
      <c r="K377" s="9" t="s">
        <v>5143</v>
      </c>
    </row>
    <row r="378" spans="1:11">
      <c r="A378" s="6" t="s">
        <v>329</v>
      </c>
      <c r="B378" s="6" t="s">
        <v>5075</v>
      </c>
      <c r="C378" s="6" t="s">
        <v>4285</v>
      </c>
      <c r="D378" s="6" t="s">
        <v>3448</v>
      </c>
      <c r="E378" s="7" t="s">
        <v>5086</v>
      </c>
      <c r="F378" s="7" t="s">
        <v>5151</v>
      </c>
      <c r="G378" s="7" t="s">
        <v>5141</v>
      </c>
      <c r="H378" s="8">
        <v>355</v>
      </c>
      <c r="I378" s="8">
        <v>203</v>
      </c>
      <c r="J378" s="9">
        <f t="shared" si="5"/>
        <v>0.57183098591549297</v>
      </c>
      <c r="K378" s="9" t="s">
        <v>5144</v>
      </c>
    </row>
    <row r="379" spans="1:11">
      <c r="A379" s="6" t="s">
        <v>329</v>
      </c>
      <c r="B379" s="6" t="s">
        <v>5075</v>
      </c>
      <c r="C379" s="6" t="s">
        <v>4286</v>
      </c>
      <c r="D379" s="6" t="s">
        <v>2525</v>
      </c>
      <c r="E379" s="7" t="s">
        <v>5082</v>
      </c>
      <c r="F379" s="7" t="s">
        <v>305</v>
      </c>
      <c r="G379" s="7" t="s">
        <v>5156</v>
      </c>
      <c r="H379" s="8">
        <v>297</v>
      </c>
      <c r="I379" s="8">
        <v>128</v>
      </c>
      <c r="J379" s="9">
        <f t="shared" si="5"/>
        <v>0.43097643097643096</v>
      </c>
      <c r="K379" s="9" t="s">
        <v>5144</v>
      </c>
    </row>
    <row r="380" spans="1:11">
      <c r="A380" s="6" t="s">
        <v>329</v>
      </c>
      <c r="B380" s="6" t="s">
        <v>5075</v>
      </c>
      <c r="C380" s="6" t="s">
        <v>4287</v>
      </c>
      <c r="D380" s="6" t="s">
        <v>4288</v>
      </c>
      <c r="E380" s="7" t="s">
        <v>5092</v>
      </c>
      <c r="F380" s="7" t="s">
        <v>5154</v>
      </c>
      <c r="G380" s="7" t="s">
        <v>5142</v>
      </c>
      <c r="H380" s="8">
        <v>208</v>
      </c>
      <c r="I380" s="8">
        <v>114</v>
      </c>
      <c r="J380" s="9">
        <f t="shared" si="5"/>
        <v>0.54807692307692313</v>
      </c>
      <c r="K380" s="9" t="s">
        <v>5144</v>
      </c>
    </row>
    <row r="381" spans="1:11">
      <c r="A381" s="6" t="s">
        <v>301</v>
      </c>
      <c r="B381" s="6" t="s">
        <v>4817</v>
      </c>
      <c r="C381" s="6" t="s">
        <v>4066</v>
      </c>
      <c r="D381" s="6" t="s">
        <v>4067</v>
      </c>
      <c r="E381" s="7" t="s">
        <v>5092</v>
      </c>
      <c r="F381" s="11" t="s">
        <v>5154</v>
      </c>
      <c r="G381" s="7" t="s">
        <v>5142</v>
      </c>
      <c r="H381" s="8">
        <v>382</v>
      </c>
      <c r="I381" s="8">
        <v>212</v>
      </c>
      <c r="J381" s="9">
        <f t="shared" si="5"/>
        <v>0.55497382198952883</v>
      </c>
      <c r="K381" s="9" t="s">
        <v>5144</v>
      </c>
    </row>
    <row r="382" spans="1:11">
      <c r="A382" s="6" t="s">
        <v>301</v>
      </c>
      <c r="B382" s="6" t="s">
        <v>4817</v>
      </c>
      <c r="C382" s="6" t="s">
        <v>4068</v>
      </c>
      <c r="D382" s="6" t="s">
        <v>4069</v>
      </c>
      <c r="E382" s="7" t="s">
        <v>5082</v>
      </c>
      <c r="F382" s="7" t="s">
        <v>305</v>
      </c>
      <c r="G382" s="7" t="s">
        <v>5156</v>
      </c>
      <c r="H382" s="8">
        <v>588</v>
      </c>
      <c r="I382" s="8">
        <v>277</v>
      </c>
      <c r="J382" s="9">
        <f t="shared" si="5"/>
        <v>0.47108843537414968</v>
      </c>
      <c r="K382" s="9" t="s">
        <v>5144</v>
      </c>
    </row>
    <row r="383" spans="1:11">
      <c r="A383" s="6" t="s">
        <v>301</v>
      </c>
      <c r="B383" s="6" t="s">
        <v>4817</v>
      </c>
      <c r="C383" s="6" t="s">
        <v>4070</v>
      </c>
      <c r="D383" s="6" t="s">
        <v>4071</v>
      </c>
      <c r="E383" s="7" t="s">
        <v>5107</v>
      </c>
      <c r="F383" s="7" t="s">
        <v>5151</v>
      </c>
      <c r="G383" s="7" t="s">
        <v>5141</v>
      </c>
      <c r="H383" s="8">
        <v>382</v>
      </c>
      <c r="I383" s="8">
        <v>232</v>
      </c>
      <c r="J383" s="9">
        <f t="shared" si="5"/>
        <v>0.60732984293193715</v>
      </c>
      <c r="K383" s="9" t="s">
        <v>5144</v>
      </c>
    </row>
    <row r="384" spans="1:11">
      <c r="A384" s="6" t="s">
        <v>301</v>
      </c>
      <c r="B384" s="6" t="s">
        <v>4817</v>
      </c>
      <c r="C384" s="6" t="s">
        <v>4062</v>
      </c>
      <c r="D384" s="6" t="s">
        <v>4063</v>
      </c>
      <c r="E384" s="7" t="s">
        <v>5104</v>
      </c>
      <c r="F384" s="7" t="s">
        <v>5148</v>
      </c>
      <c r="G384" s="7" t="s">
        <v>5141</v>
      </c>
      <c r="H384" s="8">
        <v>374</v>
      </c>
      <c r="I384" s="8">
        <v>242</v>
      </c>
      <c r="J384" s="9">
        <f t="shared" si="5"/>
        <v>0.6470588235294118</v>
      </c>
      <c r="K384" s="9" t="s">
        <v>5144</v>
      </c>
    </row>
    <row r="385" spans="1:11">
      <c r="A385" s="6" t="s">
        <v>301</v>
      </c>
      <c r="B385" s="6" t="s">
        <v>4817</v>
      </c>
      <c r="C385" s="6" t="s">
        <v>4064</v>
      </c>
      <c r="D385" s="6" t="s">
        <v>4065</v>
      </c>
      <c r="E385" s="7" t="s">
        <v>5103</v>
      </c>
      <c r="F385" s="7" t="s">
        <v>305</v>
      </c>
      <c r="G385" s="7" t="s">
        <v>5156</v>
      </c>
      <c r="H385" s="8">
        <v>132</v>
      </c>
      <c r="I385" s="8">
        <v>85</v>
      </c>
      <c r="J385" s="9">
        <f t="shared" si="5"/>
        <v>0.64393939393939392</v>
      </c>
      <c r="K385" s="9" t="s">
        <v>5143</v>
      </c>
    </row>
    <row r="386" spans="1:11">
      <c r="A386" s="6" t="s">
        <v>244</v>
      </c>
      <c r="B386" s="6" t="s">
        <v>4818</v>
      </c>
      <c r="C386" s="6" t="s">
        <v>3277</v>
      </c>
      <c r="D386" s="6" t="s">
        <v>3278</v>
      </c>
      <c r="E386" s="7" t="s">
        <v>5088</v>
      </c>
      <c r="F386" s="7" t="s">
        <v>5154</v>
      </c>
      <c r="G386" s="7" t="s">
        <v>5142</v>
      </c>
      <c r="H386" s="8">
        <v>361</v>
      </c>
      <c r="I386" s="8">
        <v>249</v>
      </c>
      <c r="J386" s="9">
        <f t="shared" ref="J386:J449" si="6">IF(H386=0,0,I386/H386)</f>
        <v>0.68975069252077559</v>
      </c>
      <c r="K386" s="9" t="s">
        <v>5143</v>
      </c>
    </row>
    <row r="387" spans="1:11">
      <c r="A387" s="6" t="s">
        <v>244</v>
      </c>
      <c r="B387" s="6" t="s">
        <v>4818</v>
      </c>
      <c r="C387" s="6" t="s">
        <v>3279</v>
      </c>
      <c r="D387" s="6" t="s">
        <v>3280</v>
      </c>
      <c r="E387" s="7" t="s">
        <v>5082</v>
      </c>
      <c r="F387" s="7" t="s">
        <v>305</v>
      </c>
      <c r="G387" s="7" t="s">
        <v>5156</v>
      </c>
      <c r="H387" s="8">
        <v>169</v>
      </c>
      <c r="I387" s="8">
        <v>87</v>
      </c>
      <c r="J387" s="9">
        <f t="shared" si="6"/>
        <v>0.51479289940828399</v>
      </c>
      <c r="K387" s="9" t="s">
        <v>5143</v>
      </c>
    </row>
    <row r="388" spans="1:11">
      <c r="A388" s="6" t="s">
        <v>244</v>
      </c>
      <c r="B388" s="6" t="s">
        <v>4818</v>
      </c>
      <c r="C388" s="6" t="s">
        <v>3281</v>
      </c>
      <c r="D388" s="6" t="s">
        <v>3282</v>
      </c>
      <c r="E388" s="7" t="s">
        <v>5093</v>
      </c>
      <c r="F388" s="7" t="s">
        <v>305</v>
      </c>
      <c r="G388" s="7" t="s">
        <v>5156</v>
      </c>
      <c r="H388" s="8">
        <v>8</v>
      </c>
      <c r="I388" s="8">
        <v>3</v>
      </c>
      <c r="J388" s="9">
        <f t="shared" si="6"/>
        <v>0.375</v>
      </c>
      <c r="K388" s="9" t="s">
        <v>5144</v>
      </c>
    </row>
    <row r="389" spans="1:11">
      <c r="A389" s="6" t="s">
        <v>244</v>
      </c>
      <c r="B389" s="6" t="s">
        <v>4818</v>
      </c>
      <c r="C389" s="6" t="s">
        <v>3283</v>
      </c>
      <c r="D389" s="6" t="s">
        <v>3284</v>
      </c>
      <c r="E389" s="7" t="s">
        <v>5083</v>
      </c>
      <c r="F389" s="7" t="s">
        <v>4655</v>
      </c>
      <c r="G389" s="7" t="s">
        <v>5141</v>
      </c>
      <c r="H389" s="8">
        <v>4</v>
      </c>
      <c r="I389" s="8">
        <v>2</v>
      </c>
      <c r="J389" s="9">
        <f t="shared" si="6"/>
        <v>0.5</v>
      </c>
      <c r="K389" s="9" t="s">
        <v>5144</v>
      </c>
    </row>
    <row r="390" spans="1:11">
      <c r="A390" s="6" t="s">
        <v>244</v>
      </c>
      <c r="B390" s="6" t="s">
        <v>4818</v>
      </c>
      <c r="C390" s="6" t="s">
        <v>3285</v>
      </c>
      <c r="D390" s="6" t="s">
        <v>3286</v>
      </c>
      <c r="E390" s="7" t="s">
        <v>5106</v>
      </c>
      <c r="F390" s="7" t="s">
        <v>305</v>
      </c>
      <c r="G390" s="7" t="s">
        <v>5156</v>
      </c>
      <c r="H390" s="8">
        <v>3</v>
      </c>
      <c r="I390" s="8">
        <v>1</v>
      </c>
      <c r="J390" s="9">
        <f t="shared" si="6"/>
        <v>0.33333333333333331</v>
      </c>
      <c r="K390" s="9" t="s">
        <v>5144</v>
      </c>
    </row>
    <row r="391" spans="1:11">
      <c r="A391" s="6" t="s">
        <v>251</v>
      </c>
      <c r="B391" s="6" t="s">
        <v>4819</v>
      </c>
      <c r="C391" s="6" t="s">
        <v>3338</v>
      </c>
      <c r="D391" s="6" t="s">
        <v>3339</v>
      </c>
      <c r="E391" s="7" t="s">
        <v>5088</v>
      </c>
      <c r="F391" s="7" t="s">
        <v>5154</v>
      </c>
      <c r="G391" s="7" t="s">
        <v>5142</v>
      </c>
      <c r="H391" s="8">
        <v>431</v>
      </c>
      <c r="I391" s="8">
        <v>111</v>
      </c>
      <c r="J391" s="9">
        <f t="shared" si="6"/>
        <v>0.25754060324825984</v>
      </c>
      <c r="K391" s="9" t="s">
        <v>5144</v>
      </c>
    </row>
    <row r="392" spans="1:11">
      <c r="A392" s="6" t="s">
        <v>99</v>
      </c>
      <c r="B392" s="6" t="s">
        <v>4820</v>
      </c>
      <c r="C392" s="6" t="s">
        <v>1293</v>
      </c>
      <c r="D392" s="6" t="s">
        <v>1294</v>
      </c>
      <c r="E392" s="7" t="s">
        <v>5079</v>
      </c>
      <c r="F392" s="7" t="s">
        <v>5152</v>
      </c>
      <c r="G392" s="7" t="s">
        <v>5141</v>
      </c>
      <c r="H392" s="8">
        <v>141</v>
      </c>
      <c r="I392" s="8">
        <v>72</v>
      </c>
      <c r="J392" s="9">
        <f t="shared" si="6"/>
        <v>0.51063829787234039</v>
      </c>
      <c r="K392" s="9" t="s">
        <v>5144</v>
      </c>
    </row>
    <row r="393" spans="1:11">
      <c r="A393" s="6" t="s">
        <v>80</v>
      </c>
      <c r="B393" s="6" t="s">
        <v>4821</v>
      </c>
      <c r="C393" s="6" t="s">
        <v>1160</v>
      </c>
      <c r="D393" s="6" t="s">
        <v>1161</v>
      </c>
      <c r="E393" s="7" t="s">
        <v>5082</v>
      </c>
      <c r="F393" s="10" t="s">
        <v>305</v>
      </c>
      <c r="G393" s="10" t="s">
        <v>5156</v>
      </c>
      <c r="H393" s="8">
        <v>93</v>
      </c>
      <c r="I393" s="8">
        <v>30</v>
      </c>
      <c r="J393" s="9">
        <f t="shared" si="6"/>
        <v>0.32258064516129031</v>
      </c>
      <c r="K393" s="9" t="s">
        <v>5144</v>
      </c>
    </row>
    <row r="394" spans="1:11">
      <c r="A394" s="6" t="s">
        <v>80</v>
      </c>
      <c r="B394" s="6" t="s">
        <v>4821</v>
      </c>
      <c r="C394" s="6" t="s">
        <v>1162</v>
      </c>
      <c r="D394" s="6" t="s">
        <v>1163</v>
      </c>
      <c r="E394" s="7" t="s">
        <v>5086</v>
      </c>
      <c r="F394" s="7" t="s">
        <v>5151</v>
      </c>
      <c r="G394" s="7" t="s">
        <v>5141</v>
      </c>
      <c r="H394" s="8">
        <v>93</v>
      </c>
      <c r="I394" s="8">
        <v>46</v>
      </c>
      <c r="J394" s="9">
        <f t="shared" si="6"/>
        <v>0.4946236559139785</v>
      </c>
      <c r="K394" s="9" t="s">
        <v>5144</v>
      </c>
    </row>
    <row r="395" spans="1:11">
      <c r="A395" s="6" t="s">
        <v>106</v>
      </c>
      <c r="B395" s="6" t="s">
        <v>4822</v>
      </c>
      <c r="C395" s="6" t="s">
        <v>1326</v>
      </c>
      <c r="D395" s="6" t="s">
        <v>1327</v>
      </c>
      <c r="E395" s="7" t="s">
        <v>5086</v>
      </c>
      <c r="F395" s="7" t="s">
        <v>5151</v>
      </c>
      <c r="G395" s="7" t="s">
        <v>5141</v>
      </c>
      <c r="H395" s="8">
        <v>419</v>
      </c>
      <c r="I395" s="8">
        <v>150</v>
      </c>
      <c r="J395" s="9">
        <f t="shared" si="6"/>
        <v>0.35799522673031026</v>
      </c>
      <c r="K395" s="9" t="s">
        <v>5144</v>
      </c>
    </row>
    <row r="396" spans="1:11">
      <c r="A396" s="6" t="s">
        <v>106</v>
      </c>
      <c r="B396" s="6" t="s">
        <v>4822</v>
      </c>
      <c r="C396" s="6" t="s">
        <v>1328</v>
      </c>
      <c r="D396" s="6" t="s">
        <v>1329</v>
      </c>
      <c r="E396" s="7" t="s">
        <v>5082</v>
      </c>
      <c r="F396" s="7" t="s">
        <v>305</v>
      </c>
      <c r="G396" s="7" t="s">
        <v>5156</v>
      </c>
      <c r="H396" s="8">
        <v>297</v>
      </c>
      <c r="I396" s="8">
        <v>96</v>
      </c>
      <c r="J396" s="9">
        <f t="shared" si="6"/>
        <v>0.32323232323232326</v>
      </c>
      <c r="K396" s="9" t="s">
        <v>5144</v>
      </c>
    </row>
    <row r="397" spans="1:11">
      <c r="A397" s="6" t="s">
        <v>106</v>
      </c>
      <c r="B397" s="6" t="s">
        <v>4822</v>
      </c>
      <c r="C397" s="6" t="s">
        <v>1330</v>
      </c>
      <c r="D397" s="6" t="s">
        <v>1331</v>
      </c>
      <c r="E397" s="7" t="s">
        <v>5092</v>
      </c>
      <c r="F397" s="7" t="s">
        <v>5154</v>
      </c>
      <c r="G397" s="7" t="s">
        <v>5142</v>
      </c>
      <c r="H397" s="8">
        <v>225</v>
      </c>
      <c r="I397" s="8">
        <v>84</v>
      </c>
      <c r="J397" s="9">
        <f t="shared" si="6"/>
        <v>0.37333333333333335</v>
      </c>
      <c r="K397" s="9" t="s">
        <v>5144</v>
      </c>
    </row>
    <row r="398" spans="1:11" ht="14.25">
      <c r="A398" s="6" t="s">
        <v>106</v>
      </c>
      <c r="B398" s="6" t="s">
        <v>4822</v>
      </c>
      <c r="C398" s="6" t="s">
        <v>1332</v>
      </c>
      <c r="D398" s="6" t="s">
        <v>1333</v>
      </c>
      <c r="E398" s="7" t="s">
        <v>5106</v>
      </c>
      <c r="F398" s="7" t="s">
        <v>305</v>
      </c>
      <c r="G398" s="7" t="s">
        <v>5156</v>
      </c>
      <c r="H398" s="8">
        <v>5</v>
      </c>
      <c r="I398" s="8">
        <v>3</v>
      </c>
      <c r="J398" s="9">
        <f t="shared" si="6"/>
        <v>0.6</v>
      </c>
      <c r="K398" s="9" t="s">
        <v>5159</v>
      </c>
    </row>
    <row r="399" spans="1:11">
      <c r="A399" s="6" t="s">
        <v>29</v>
      </c>
      <c r="B399" s="6" t="s">
        <v>4823</v>
      </c>
      <c r="C399" s="6" t="s">
        <v>633</v>
      </c>
      <c r="D399" s="6" t="s">
        <v>634</v>
      </c>
      <c r="E399" s="7" t="s">
        <v>5093</v>
      </c>
      <c r="F399" s="7" t="s">
        <v>305</v>
      </c>
      <c r="G399" s="7" t="s">
        <v>5156</v>
      </c>
      <c r="H399" s="8">
        <v>222</v>
      </c>
      <c r="I399" s="8">
        <v>120</v>
      </c>
      <c r="J399" s="9">
        <f t="shared" si="6"/>
        <v>0.54054054054054057</v>
      </c>
      <c r="K399" s="9" t="s">
        <v>5143</v>
      </c>
    </row>
    <row r="400" spans="1:11">
      <c r="A400" s="6" t="s">
        <v>29</v>
      </c>
      <c r="B400" s="6" t="s">
        <v>4823</v>
      </c>
      <c r="C400" s="6" t="s">
        <v>635</v>
      </c>
      <c r="D400" s="6" t="s">
        <v>636</v>
      </c>
      <c r="E400" s="7" t="s">
        <v>5093</v>
      </c>
      <c r="F400" s="7" t="s">
        <v>305</v>
      </c>
      <c r="G400" s="7" t="s">
        <v>5156</v>
      </c>
      <c r="H400" s="8">
        <v>75</v>
      </c>
      <c r="I400" s="8">
        <v>4</v>
      </c>
      <c r="J400" s="9">
        <f t="shared" si="6"/>
        <v>5.3333333333333337E-2</v>
      </c>
      <c r="K400" s="9" t="s">
        <v>5144</v>
      </c>
    </row>
    <row r="401" spans="1:11">
      <c r="A401" s="6" t="s">
        <v>186</v>
      </c>
      <c r="B401" s="6" t="s">
        <v>4824</v>
      </c>
      <c r="C401" s="6" t="s">
        <v>2620</v>
      </c>
      <c r="D401" s="6" t="s">
        <v>2621</v>
      </c>
      <c r="E401" s="7" t="s">
        <v>5084</v>
      </c>
      <c r="F401" s="7" t="s">
        <v>5152</v>
      </c>
      <c r="G401" s="7" t="s">
        <v>5141</v>
      </c>
      <c r="H401" s="8">
        <v>59</v>
      </c>
      <c r="I401" s="8">
        <v>21</v>
      </c>
      <c r="J401" s="9">
        <f t="shared" si="6"/>
        <v>0.3559322033898305</v>
      </c>
      <c r="K401" s="9" t="s">
        <v>5144</v>
      </c>
    </row>
    <row r="402" spans="1:11">
      <c r="A402" s="6" t="s">
        <v>186</v>
      </c>
      <c r="B402" s="6" t="s">
        <v>4824</v>
      </c>
      <c r="C402" s="6" t="s">
        <v>2622</v>
      </c>
      <c r="D402" s="6" t="s">
        <v>2623</v>
      </c>
      <c r="E402" s="7" t="s">
        <v>5081</v>
      </c>
      <c r="F402" s="7" t="s">
        <v>305</v>
      </c>
      <c r="G402" s="7" t="s">
        <v>5156</v>
      </c>
      <c r="H402" s="8">
        <v>47</v>
      </c>
      <c r="I402" s="8">
        <v>17</v>
      </c>
      <c r="J402" s="9">
        <f t="shared" si="6"/>
        <v>0.36170212765957449</v>
      </c>
      <c r="K402" s="9" t="s">
        <v>5144</v>
      </c>
    </row>
    <row r="403" spans="1:11">
      <c r="A403" s="6" t="s">
        <v>64</v>
      </c>
      <c r="B403" s="6" t="s">
        <v>4825</v>
      </c>
      <c r="C403" s="6" t="s">
        <v>1046</v>
      </c>
      <c r="D403" s="6" t="s">
        <v>1047</v>
      </c>
      <c r="E403" s="7" t="s">
        <v>5093</v>
      </c>
      <c r="F403" s="7" t="s">
        <v>305</v>
      </c>
      <c r="G403" s="7" t="s">
        <v>5156</v>
      </c>
      <c r="H403" s="8">
        <v>206</v>
      </c>
      <c r="I403" s="8">
        <v>123</v>
      </c>
      <c r="J403" s="9">
        <f t="shared" si="6"/>
        <v>0.59708737864077666</v>
      </c>
      <c r="K403" s="9" t="s">
        <v>5143</v>
      </c>
    </row>
    <row r="404" spans="1:11">
      <c r="A404" s="6" t="s">
        <v>215</v>
      </c>
      <c r="B404" s="6" t="s">
        <v>4826</v>
      </c>
      <c r="C404" s="6" t="s">
        <v>2779</v>
      </c>
      <c r="D404" s="6" t="s">
        <v>2780</v>
      </c>
      <c r="E404" s="7" t="s">
        <v>5084</v>
      </c>
      <c r="F404" s="7" t="s">
        <v>5152</v>
      </c>
      <c r="G404" s="7" t="s">
        <v>5141</v>
      </c>
      <c r="H404" s="8">
        <v>130</v>
      </c>
      <c r="I404" s="8">
        <v>88</v>
      </c>
      <c r="J404" s="9">
        <f t="shared" si="6"/>
        <v>0.67692307692307696</v>
      </c>
      <c r="K404" s="9" t="s">
        <v>5144</v>
      </c>
    </row>
    <row r="405" spans="1:11">
      <c r="A405" s="6" t="s">
        <v>215</v>
      </c>
      <c r="B405" s="6" t="s">
        <v>4826</v>
      </c>
      <c r="C405" s="6" t="s">
        <v>2781</v>
      </c>
      <c r="D405" s="6" t="s">
        <v>2782</v>
      </c>
      <c r="E405" s="7" t="s">
        <v>5081</v>
      </c>
      <c r="F405" s="7" t="s">
        <v>305</v>
      </c>
      <c r="G405" s="7" t="s">
        <v>5156</v>
      </c>
      <c r="H405" s="8">
        <v>143</v>
      </c>
      <c r="I405" s="8">
        <v>76</v>
      </c>
      <c r="J405" s="9">
        <f t="shared" si="6"/>
        <v>0.53146853146853146</v>
      </c>
      <c r="K405" s="9" t="s">
        <v>5143</v>
      </c>
    </row>
    <row r="406" spans="1:11">
      <c r="A406" s="6" t="s">
        <v>149</v>
      </c>
      <c r="B406" s="6" t="s">
        <v>4827</v>
      </c>
      <c r="C406" s="6" t="s">
        <v>2466</v>
      </c>
      <c r="D406" s="6" t="s">
        <v>2467</v>
      </c>
      <c r="E406" s="7" t="s">
        <v>5091</v>
      </c>
      <c r="F406" s="7" t="s">
        <v>5151</v>
      </c>
      <c r="G406" s="7" t="s">
        <v>5141</v>
      </c>
      <c r="H406" s="8">
        <v>47</v>
      </c>
      <c r="I406" s="8">
        <v>0</v>
      </c>
      <c r="J406" s="9">
        <f t="shared" si="6"/>
        <v>0</v>
      </c>
      <c r="K406" s="9" t="s">
        <v>5144</v>
      </c>
    </row>
    <row r="407" spans="1:11">
      <c r="A407" s="6" t="s">
        <v>274</v>
      </c>
      <c r="B407" s="6" t="s">
        <v>4828</v>
      </c>
      <c r="C407" s="6" t="s">
        <v>3712</v>
      </c>
      <c r="D407" s="6" t="s">
        <v>3713</v>
      </c>
      <c r="E407" s="7" t="s">
        <v>5109</v>
      </c>
      <c r="F407" s="7" t="s">
        <v>5154</v>
      </c>
      <c r="G407" s="7" t="s">
        <v>5142</v>
      </c>
      <c r="H407" s="8">
        <v>299</v>
      </c>
      <c r="I407" s="8">
        <v>197</v>
      </c>
      <c r="J407" s="9">
        <f t="shared" si="6"/>
        <v>0.65886287625418061</v>
      </c>
      <c r="K407" s="9" t="s">
        <v>5143</v>
      </c>
    </row>
    <row r="408" spans="1:11">
      <c r="A408" s="6" t="s">
        <v>274</v>
      </c>
      <c r="B408" s="6" t="s">
        <v>4828</v>
      </c>
      <c r="C408" s="6" t="s">
        <v>3714</v>
      </c>
      <c r="D408" s="6" t="s">
        <v>3715</v>
      </c>
      <c r="E408" s="7" t="s">
        <v>5082</v>
      </c>
      <c r="F408" s="7" t="s">
        <v>305</v>
      </c>
      <c r="G408" s="7" t="s">
        <v>5156</v>
      </c>
      <c r="H408" s="8">
        <v>152</v>
      </c>
      <c r="I408" s="8">
        <v>70</v>
      </c>
      <c r="J408" s="9">
        <f t="shared" si="6"/>
        <v>0.46052631578947367</v>
      </c>
      <c r="K408" s="9" t="s">
        <v>5144</v>
      </c>
    </row>
    <row r="409" spans="1:11">
      <c r="A409" s="6" t="s">
        <v>190</v>
      </c>
      <c r="B409" s="6" t="s">
        <v>4829</v>
      </c>
      <c r="C409" s="6" t="s">
        <v>2636</v>
      </c>
      <c r="D409" s="6" t="s">
        <v>2637</v>
      </c>
      <c r="E409" s="7" t="s">
        <v>5086</v>
      </c>
      <c r="F409" s="7" t="s">
        <v>5151</v>
      </c>
      <c r="G409" s="7" t="s">
        <v>5141</v>
      </c>
      <c r="H409" s="8">
        <v>231</v>
      </c>
      <c r="I409" s="8">
        <v>129</v>
      </c>
      <c r="J409" s="9">
        <f t="shared" si="6"/>
        <v>0.55844155844155841</v>
      </c>
      <c r="K409" s="9" t="s">
        <v>5144</v>
      </c>
    </row>
    <row r="410" spans="1:11">
      <c r="A410" s="6" t="s">
        <v>190</v>
      </c>
      <c r="B410" s="6" t="s">
        <v>4829</v>
      </c>
      <c r="C410" s="6" t="s">
        <v>2638</v>
      </c>
      <c r="D410" s="6" t="s">
        <v>2639</v>
      </c>
      <c r="E410" s="7" t="s">
        <v>5087</v>
      </c>
      <c r="F410" s="7" t="s">
        <v>305</v>
      </c>
      <c r="G410" s="7" t="s">
        <v>5156</v>
      </c>
      <c r="H410" s="8">
        <v>324</v>
      </c>
      <c r="I410" s="8">
        <v>172</v>
      </c>
      <c r="J410" s="9">
        <f t="shared" si="6"/>
        <v>0.53086419753086422</v>
      </c>
      <c r="K410" s="9" t="s">
        <v>5143</v>
      </c>
    </row>
    <row r="411" spans="1:11">
      <c r="A411" s="6" t="s">
        <v>47</v>
      </c>
      <c r="B411" s="6" t="s">
        <v>4830</v>
      </c>
      <c r="C411" s="6" t="s">
        <v>915</v>
      </c>
      <c r="D411" s="6" t="s">
        <v>916</v>
      </c>
      <c r="E411" s="7" t="s">
        <v>5086</v>
      </c>
      <c r="F411" s="7" t="s">
        <v>5151</v>
      </c>
      <c r="G411" s="7" t="s">
        <v>5141</v>
      </c>
      <c r="H411" s="8">
        <v>190</v>
      </c>
      <c r="I411" s="8">
        <v>116</v>
      </c>
      <c r="J411" s="9">
        <f t="shared" si="6"/>
        <v>0.61052631578947369</v>
      </c>
      <c r="K411" s="9" t="s">
        <v>5144</v>
      </c>
    </row>
    <row r="412" spans="1:11">
      <c r="A412" s="6" t="s">
        <v>47</v>
      </c>
      <c r="B412" s="6" t="s">
        <v>4830</v>
      </c>
      <c r="C412" s="6" t="s">
        <v>917</v>
      </c>
      <c r="D412" s="6" t="s">
        <v>918</v>
      </c>
      <c r="E412" s="7" t="s">
        <v>5082</v>
      </c>
      <c r="F412" s="7" t="s">
        <v>305</v>
      </c>
      <c r="G412" s="7" t="s">
        <v>5156</v>
      </c>
      <c r="H412" s="8">
        <v>157</v>
      </c>
      <c r="I412" s="8">
        <v>72</v>
      </c>
      <c r="J412" s="9">
        <f t="shared" si="6"/>
        <v>0.45859872611464969</v>
      </c>
      <c r="K412" s="9" t="s">
        <v>5144</v>
      </c>
    </row>
    <row r="413" spans="1:11">
      <c r="A413" s="6" t="s">
        <v>47</v>
      </c>
      <c r="B413" s="6" t="s">
        <v>4830</v>
      </c>
      <c r="C413" s="6" t="s">
        <v>4691</v>
      </c>
      <c r="D413" s="6" t="s">
        <v>4692</v>
      </c>
      <c r="E413" s="7" t="s">
        <v>5092</v>
      </c>
      <c r="F413" s="7" t="s">
        <v>5154</v>
      </c>
      <c r="G413" s="7" t="s">
        <v>5142</v>
      </c>
      <c r="H413" s="8">
        <v>91</v>
      </c>
      <c r="I413" s="8">
        <v>58</v>
      </c>
      <c r="J413" s="9">
        <f t="shared" si="6"/>
        <v>0.63736263736263732</v>
      </c>
      <c r="K413" s="9" t="s">
        <v>5143</v>
      </c>
    </row>
    <row r="414" spans="1:11">
      <c r="A414" s="6" t="s">
        <v>293</v>
      </c>
      <c r="B414" s="6" t="s">
        <v>4831</v>
      </c>
      <c r="C414" s="6" t="s">
        <v>4007</v>
      </c>
      <c r="D414" s="6" t="s">
        <v>4008</v>
      </c>
      <c r="E414" s="7" t="s">
        <v>5107</v>
      </c>
      <c r="F414" s="7" t="s">
        <v>5151</v>
      </c>
      <c r="G414" s="7" t="s">
        <v>5141</v>
      </c>
      <c r="H414" s="8">
        <v>449</v>
      </c>
      <c r="I414" s="8">
        <v>263</v>
      </c>
      <c r="J414" s="9">
        <f t="shared" si="6"/>
        <v>0.58574610244988867</v>
      </c>
      <c r="K414" s="9" t="s">
        <v>5144</v>
      </c>
    </row>
    <row r="415" spans="1:11">
      <c r="A415" s="6" t="s">
        <v>293</v>
      </c>
      <c r="B415" s="6" t="s">
        <v>4831</v>
      </c>
      <c r="C415" s="6" t="s">
        <v>4009</v>
      </c>
      <c r="D415" s="6" t="s">
        <v>4010</v>
      </c>
      <c r="E415" s="7" t="s">
        <v>5083</v>
      </c>
      <c r="F415" s="7" t="s">
        <v>4655</v>
      </c>
      <c r="G415" s="7" t="s">
        <v>5141</v>
      </c>
      <c r="H415" s="8">
        <v>20</v>
      </c>
      <c r="I415" s="8">
        <v>18</v>
      </c>
      <c r="J415" s="9">
        <f t="shared" si="6"/>
        <v>0.9</v>
      </c>
      <c r="K415" s="9" t="s">
        <v>5145</v>
      </c>
    </row>
    <row r="416" spans="1:11">
      <c r="A416" s="6" t="s">
        <v>293</v>
      </c>
      <c r="B416" s="6" t="s">
        <v>4831</v>
      </c>
      <c r="C416" s="6" t="s">
        <v>4011</v>
      </c>
      <c r="D416" s="6" t="s">
        <v>4012</v>
      </c>
      <c r="E416" s="7" t="s">
        <v>5104</v>
      </c>
      <c r="F416" s="7" t="s">
        <v>5148</v>
      </c>
      <c r="G416" s="7" t="s">
        <v>5141</v>
      </c>
      <c r="H416" s="8">
        <v>439</v>
      </c>
      <c r="I416" s="8">
        <v>272</v>
      </c>
      <c r="J416" s="9">
        <f t="shared" si="6"/>
        <v>0.61958997722095677</v>
      </c>
      <c r="K416" s="9" t="s">
        <v>5144</v>
      </c>
    </row>
    <row r="417" spans="1:11">
      <c r="A417" s="6" t="s">
        <v>293</v>
      </c>
      <c r="B417" s="6" t="s">
        <v>4831</v>
      </c>
      <c r="C417" s="6" t="s">
        <v>4013</v>
      </c>
      <c r="D417" s="6" t="s">
        <v>4014</v>
      </c>
      <c r="E417" s="7" t="s">
        <v>5082</v>
      </c>
      <c r="F417" s="7" t="s">
        <v>305</v>
      </c>
      <c r="G417" s="7" t="s">
        <v>5156</v>
      </c>
      <c r="H417" s="8">
        <v>667</v>
      </c>
      <c r="I417" s="8">
        <v>370</v>
      </c>
      <c r="J417" s="9">
        <f t="shared" si="6"/>
        <v>0.55472263868065963</v>
      </c>
      <c r="K417" s="9" t="s">
        <v>5143</v>
      </c>
    </row>
    <row r="418" spans="1:11">
      <c r="A418" s="6" t="s">
        <v>293</v>
      </c>
      <c r="B418" s="6" t="s">
        <v>4831</v>
      </c>
      <c r="C418" s="6" t="s">
        <v>4015</v>
      </c>
      <c r="D418" s="6" t="s">
        <v>4016</v>
      </c>
      <c r="E418" s="7" t="s">
        <v>5093</v>
      </c>
      <c r="F418" s="7" t="s">
        <v>305</v>
      </c>
      <c r="G418" s="7" t="s">
        <v>5156</v>
      </c>
      <c r="H418" s="8">
        <v>458</v>
      </c>
      <c r="I418" s="8">
        <v>87</v>
      </c>
      <c r="J418" s="9">
        <f t="shared" si="6"/>
        <v>0.18995633187772926</v>
      </c>
      <c r="K418" s="9" t="s">
        <v>5144</v>
      </c>
    </row>
    <row r="419" spans="1:11">
      <c r="A419" s="6" t="s">
        <v>293</v>
      </c>
      <c r="B419" s="6" t="s">
        <v>4831</v>
      </c>
      <c r="C419" s="6" t="s">
        <v>4017</v>
      </c>
      <c r="D419" s="6" t="s">
        <v>4018</v>
      </c>
      <c r="E419" s="7" t="s">
        <v>5092</v>
      </c>
      <c r="F419" s="7" t="s">
        <v>5154</v>
      </c>
      <c r="G419" s="7" t="s">
        <v>5142</v>
      </c>
      <c r="H419" s="8">
        <v>483</v>
      </c>
      <c r="I419" s="8">
        <v>275</v>
      </c>
      <c r="J419" s="9">
        <f t="shared" si="6"/>
        <v>0.56935817805383027</v>
      </c>
      <c r="K419" s="9" t="s">
        <v>5144</v>
      </c>
    </row>
    <row r="420" spans="1:11">
      <c r="A420" s="6" t="s">
        <v>226</v>
      </c>
      <c r="B420" s="6" t="s">
        <v>4832</v>
      </c>
      <c r="C420" s="6" t="s">
        <v>27</v>
      </c>
      <c r="D420" s="6" t="s">
        <v>3020</v>
      </c>
      <c r="E420" s="7" t="s">
        <v>5116</v>
      </c>
      <c r="F420" s="7" t="s">
        <v>5151</v>
      </c>
      <c r="G420" s="7" t="s">
        <v>5141</v>
      </c>
      <c r="H420" s="8">
        <v>558</v>
      </c>
      <c r="I420" s="8">
        <v>66</v>
      </c>
      <c r="J420" s="9">
        <f t="shared" si="6"/>
        <v>0.11827956989247312</v>
      </c>
      <c r="K420" s="9" t="s">
        <v>5144</v>
      </c>
    </row>
    <row r="421" spans="1:11">
      <c r="A421" s="6" t="s">
        <v>226</v>
      </c>
      <c r="B421" s="6" t="s">
        <v>4832</v>
      </c>
      <c r="C421" s="6" t="s">
        <v>3021</v>
      </c>
      <c r="D421" s="6" t="s">
        <v>3022</v>
      </c>
      <c r="E421" s="7" t="s">
        <v>5119</v>
      </c>
      <c r="F421" s="7" t="s">
        <v>5149</v>
      </c>
      <c r="G421" s="7" t="s">
        <v>5141</v>
      </c>
      <c r="H421" s="8">
        <v>458</v>
      </c>
      <c r="I421" s="8">
        <v>72</v>
      </c>
      <c r="J421" s="9">
        <f t="shared" si="6"/>
        <v>0.15720524017467249</v>
      </c>
      <c r="K421" s="9" t="s">
        <v>5144</v>
      </c>
    </row>
    <row r="422" spans="1:11">
      <c r="A422" s="6" t="s">
        <v>226</v>
      </c>
      <c r="B422" s="6" t="s">
        <v>4832</v>
      </c>
      <c r="C422" s="6" t="s">
        <v>3023</v>
      </c>
      <c r="D422" s="6" t="s">
        <v>3024</v>
      </c>
      <c r="E422" s="7" t="s">
        <v>5092</v>
      </c>
      <c r="F422" s="7" t="s">
        <v>5154</v>
      </c>
      <c r="G422" s="7" t="s">
        <v>5142</v>
      </c>
      <c r="H422" s="8">
        <v>512</v>
      </c>
      <c r="I422" s="8">
        <v>73</v>
      </c>
      <c r="J422" s="9">
        <f t="shared" si="6"/>
        <v>0.142578125</v>
      </c>
      <c r="K422" s="9" t="s">
        <v>5144</v>
      </c>
    </row>
    <row r="423" spans="1:11" ht="14.25">
      <c r="A423" s="6" t="s">
        <v>324</v>
      </c>
      <c r="B423" s="6" t="s">
        <v>4833</v>
      </c>
      <c r="C423" s="6" t="s">
        <v>105</v>
      </c>
      <c r="D423" s="6" t="s">
        <v>4257</v>
      </c>
      <c r="E423" s="7" t="s">
        <v>5091</v>
      </c>
      <c r="F423" s="7" t="s">
        <v>5151</v>
      </c>
      <c r="G423" s="7" t="s">
        <v>5141</v>
      </c>
      <c r="H423" s="8">
        <v>27</v>
      </c>
      <c r="I423" s="8">
        <v>27</v>
      </c>
      <c r="J423" s="9">
        <f t="shared" si="6"/>
        <v>1</v>
      </c>
      <c r="K423" s="9" t="s">
        <v>5158</v>
      </c>
    </row>
    <row r="424" spans="1:11">
      <c r="A424" s="6" t="s">
        <v>289</v>
      </c>
      <c r="B424" s="6" t="s">
        <v>5071</v>
      </c>
      <c r="C424" s="6" t="s">
        <v>3967</v>
      </c>
      <c r="D424" s="6" t="s">
        <v>3968</v>
      </c>
      <c r="E424" s="7" t="s">
        <v>5083</v>
      </c>
      <c r="F424" s="7" t="s">
        <v>4655</v>
      </c>
      <c r="G424" s="7" t="s">
        <v>5141</v>
      </c>
      <c r="H424" s="8">
        <v>57</v>
      </c>
      <c r="I424" s="8">
        <v>27</v>
      </c>
      <c r="J424" s="9">
        <f t="shared" si="6"/>
        <v>0.47368421052631576</v>
      </c>
      <c r="K424" s="9" t="s">
        <v>5144</v>
      </c>
    </row>
    <row r="425" spans="1:11">
      <c r="A425" s="6" t="s">
        <v>289</v>
      </c>
      <c r="B425" s="6" t="s">
        <v>5071</v>
      </c>
      <c r="C425" s="6" t="s">
        <v>3969</v>
      </c>
      <c r="D425" s="6" t="s">
        <v>3970</v>
      </c>
      <c r="E425" s="7" t="s">
        <v>5088</v>
      </c>
      <c r="F425" s="11" t="s">
        <v>5154</v>
      </c>
      <c r="G425" s="7" t="s">
        <v>5142</v>
      </c>
      <c r="H425" s="8">
        <v>519</v>
      </c>
      <c r="I425" s="8">
        <v>136</v>
      </c>
      <c r="J425" s="9">
        <f t="shared" si="6"/>
        <v>0.26204238921001927</v>
      </c>
      <c r="K425" s="9" t="s">
        <v>5144</v>
      </c>
    </row>
    <row r="426" spans="1:11">
      <c r="A426" s="6" t="s">
        <v>289</v>
      </c>
      <c r="B426" s="6" t="s">
        <v>5071</v>
      </c>
      <c r="C426" s="6" t="s">
        <v>3971</v>
      </c>
      <c r="D426" s="6" t="s">
        <v>3972</v>
      </c>
      <c r="E426" s="7" t="s">
        <v>5088</v>
      </c>
      <c r="F426" s="7" t="s">
        <v>5154</v>
      </c>
      <c r="G426" s="7" t="s">
        <v>5142</v>
      </c>
      <c r="H426" s="8">
        <v>525</v>
      </c>
      <c r="I426" s="8">
        <v>309</v>
      </c>
      <c r="J426" s="9">
        <f t="shared" si="6"/>
        <v>0.58857142857142852</v>
      </c>
      <c r="K426" s="9" t="s">
        <v>5144</v>
      </c>
    </row>
    <row r="427" spans="1:11">
      <c r="A427" s="6" t="s">
        <v>289</v>
      </c>
      <c r="B427" s="6" t="s">
        <v>5071</v>
      </c>
      <c r="C427" s="6" t="s">
        <v>3975</v>
      </c>
      <c r="D427" s="6" t="s">
        <v>4693</v>
      </c>
      <c r="E427" s="7" t="s">
        <v>5120</v>
      </c>
      <c r="F427" s="7" t="s">
        <v>5152</v>
      </c>
      <c r="G427" s="7" t="s">
        <v>5141</v>
      </c>
      <c r="H427" s="8">
        <v>7</v>
      </c>
      <c r="I427" s="8">
        <v>0</v>
      </c>
      <c r="J427" s="9">
        <f t="shared" si="6"/>
        <v>0</v>
      </c>
      <c r="K427" s="9" t="s">
        <v>5144</v>
      </c>
    </row>
    <row r="428" spans="1:11">
      <c r="A428" s="6" t="s">
        <v>289</v>
      </c>
      <c r="B428" s="6" t="s">
        <v>5071</v>
      </c>
      <c r="C428" s="6" t="s">
        <v>3973</v>
      </c>
      <c r="D428" s="6" t="s">
        <v>3974</v>
      </c>
      <c r="E428" s="7" t="s">
        <v>5082</v>
      </c>
      <c r="F428" s="7" t="s">
        <v>305</v>
      </c>
      <c r="G428" s="7" t="s">
        <v>5156</v>
      </c>
      <c r="H428" s="8">
        <v>1110</v>
      </c>
      <c r="I428" s="8">
        <v>546</v>
      </c>
      <c r="J428" s="9">
        <f t="shared" si="6"/>
        <v>0.49189189189189192</v>
      </c>
      <c r="K428" s="9" t="s">
        <v>5144</v>
      </c>
    </row>
    <row r="429" spans="1:11">
      <c r="A429" s="6" t="s">
        <v>289</v>
      </c>
      <c r="B429" s="6" t="s">
        <v>5071</v>
      </c>
      <c r="C429" s="6" t="s">
        <v>3976</v>
      </c>
      <c r="D429" s="6" t="s">
        <v>3977</v>
      </c>
      <c r="E429" s="7" t="s">
        <v>5088</v>
      </c>
      <c r="F429" s="7" t="s">
        <v>5154</v>
      </c>
      <c r="G429" s="7" t="s">
        <v>5142</v>
      </c>
      <c r="H429" s="8">
        <v>513</v>
      </c>
      <c r="I429" s="8">
        <v>295</v>
      </c>
      <c r="J429" s="9">
        <f t="shared" si="6"/>
        <v>0.57504873294346981</v>
      </c>
      <c r="K429" s="9" t="s">
        <v>5144</v>
      </c>
    </row>
    <row r="430" spans="1:11">
      <c r="A430" s="6" t="s">
        <v>289</v>
      </c>
      <c r="B430" s="6" t="s">
        <v>5071</v>
      </c>
      <c r="C430" s="6" t="s">
        <v>3978</v>
      </c>
      <c r="D430" s="6" t="s">
        <v>3979</v>
      </c>
      <c r="E430" s="7" t="s">
        <v>5088</v>
      </c>
      <c r="F430" s="7" t="s">
        <v>5154</v>
      </c>
      <c r="G430" s="7" t="s">
        <v>5142</v>
      </c>
      <c r="H430" s="8">
        <v>614</v>
      </c>
      <c r="I430" s="8">
        <v>526</v>
      </c>
      <c r="J430" s="9">
        <f t="shared" si="6"/>
        <v>0.85667752442996747</v>
      </c>
      <c r="K430" s="9" t="s">
        <v>5143</v>
      </c>
    </row>
    <row r="431" spans="1:11">
      <c r="A431" s="6" t="s">
        <v>289</v>
      </c>
      <c r="B431" s="6" t="s">
        <v>5071</v>
      </c>
      <c r="C431" s="6" t="s">
        <v>3980</v>
      </c>
      <c r="D431" s="6" t="s">
        <v>3981</v>
      </c>
      <c r="E431" s="7" t="s">
        <v>5088</v>
      </c>
      <c r="F431" s="7" t="s">
        <v>5154</v>
      </c>
      <c r="G431" s="7" t="s">
        <v>5142</v>
      </c>
      <c r="H431" s="8">
        <v>580</v>
      </c>
      <c r="I431" s="8">
        <v>357</v>
      </c>
      <c r="J431" s="9">
        <f t="shared" si="6"/>
        <v>0.6155172413793103</v>
      </c>
      <c r="K431" s="9" t="s">
        <v>5143</v>
      </c>
    </row>
    <row r="432" spans="1:11">
      <c r="A432" s="6" t="s">
        <v>289</v>
      </c>
      <c r="B432" s="6" t="s">
        <v>5071</v>
      </c>
      <c r="C432" s="6" t="s">
        <v>3982</v>
      </c>
      <c r="D432" s="6" t="s">
        <v>3983</v>
      </c>
      <c r="E432" s="7" t="s">
        <v>5093</v>
      </c>
      <c r="F432" s="7" t="s">
        <v>305</v>
      </c>
      <c r="G432" s="7" t="s">
        <v>5156</v>
      </c>
      <c r="H432" s="8">
        <v>583</v>
      </c>
      <c r="I432" s="8">
        <v>114</v>
      </c>
      <c r="J432" s="9">
        <f t="shared" si="6"/>
        <v>0.19554030874785591</v>
      </c>
      <c r="K432" s="9" t="s">
        <v>5144</v>
      </c>
    </row>
    <row r="433" spans="1:11">
      <c r="A433" s="6" t="s">
        <v>359</v>
      </c>
      <c r="B433" s="6" t="s">
        <v>5069</v>
      </c>
      <c r="C433" s="6" t="s">
        <v>4524</v>
      </c>
      <c r="D433" s="6" t="s">
        <v>4525</v>
      </c>
      <c r="E433" s="7" t="s">
        <v>5092</v>
      </c>
      <c r="F433" s="7" t="s">
        <v>5154</v>
      </c>
      <c r="G433" s="7" t="s">
        <v>5142</v>
      </c>
      <c r="H433" s="8">
        <v>710</v>
      </c>
      <c r="I433" s="8">
        <v>375</v>
      </c>
      <c r="J433" s="9">
        <f t="shared" si="6"/>
        <v>0.528169014084507</v>
      </c>
      <c r="K433" s="9" t="s">
        <v>5144</v>
      </c>
    </row>
    <row r="434" spans="1:11">
      <c r="A434" s="6" t="s">
        <v>359</v>
      </c>
      <c r="B434" s="6" t="s">
        <v>5069</v>
      </c>
      <c r="C434" s="6" t="s">
        <v>4526</v>
      </c>
      <c r="D434" s="6" t="s">
        <v>4527</v>
      </c>
      <c r="E434" s="7" t="s">
        <v>5086</v>
      </c>
      <c r="F434" s="7" t="s">
        <v>5151</v>
      </c>
      <c r="G434" s="7" t="s">
        <v>5141</v>
      </c>
      <c r="H434" s="8">
        <v>508</v>
      </c>
      <c r="I434" s="8">
        <v>291</v>
      </c>
      <c r="J434" s="9">
        <f t="shared" si="6"/>
        <v>0.57283464566929132</v>
      </c>
      <c r="K434" s="9" t="s">
        <v>5144</v>
      </c>
    </row>
    <row r="435" spans="1:11">
      <c r="A435" s="6" t="s">
        <v>359</v>
      </c>
      <c r="B435" s="6" t="s">
        <v>5069</v>
      </c>
      <c r="C435" s="6" t="s">
        <v>4528</v>
      </c>
      <c r="D435" s="6" t="s">
        <v>3974</v>
      </c>
      <c r="E435" s="7" t="s">
        <v>5082</v>
      </c>
      <c r="F435" s="7" t="s">
        <v>305</v>
      </c>
      <c r="G435" s="7" t="s">
        <v>5156</v>
      </c>
      <c r="H435" s="8">
        <v>844</v>
      </c>
      <c r="I435" s="8">
        <v>396</v>
      </c>
      <c r="J435" s="9">
        <f t="shared" si="6"/>
        <v>0.46919431279620855</v>
      </c>
      <c r="K435" s="9" t="s">
        <v>5144</v>
      </c>
    </row>
    <row r="436" spans="1:11">
      <c r="A436" s="6" t="s">
        <v>359</v>
      </c>
      <c r="B436" s="6" t="s">
        <v>5069</v>
      </c>
      <c r="C436" s="6" t="s">
        <v>4529</v>
      </c>
      <c r="D436" s="6" t="s">
        <v>4530</v>
      </c>
      <c r="E436" s="7" t="s">
        <v>5091</v>
      </c>
      <c r="F436" s="7" t="s">
        <v>5151</v>
      </c>
      <c r="G436" s="7" t="s">
        <v>5141</v>
      </c>
      <c r="H436" s="8">
        <v>501</v>
      </c>
      <c r="I436" s="8">
        <v>306</v>
      </c>
      <c r="J436" s="9">
        <f t="shared" si="6"/>
        <v>0.6107784431137725</v>
      </c>
      <c r="K436" s="9" t="s">
        <v>5144</v>
      </c>
    </row>
    <row r="437" spans="1:11">
      <c r="A437" s="6" t="s">
        <v>359</v>
      </c>
      <c r="B437" s="6" t="s">
        <v>5069</v>
      </c>
      <c r="C437" s="6" t="s">
        <v>4531</v>
      </c>
      <c r="D437" s="6" t="s">
        <v>4532</v>
      </c>
      <c r="E437" s="7" t="s">
        <v>5091</v>
      </c>
      <c r="F437" s="7" t="s">
        <v>5151</v>
      </c>
      <c r="G437" s="7" t="s">
        <v>5141</v>
      </c>
      <c r="H437" s="8">
        <v>495</v>
      </c>
      <c r="I437" s="8">
        <v>259</v>
      </c>
      <c r="J437" s="9">
        <f t="shared" si="6"/>
        <v>0.52323232323232327</v>
      </c>
      <c r="K437" s="9" t="s">
        <v>5144</v>
      </c>
    </row>
    <row r="438" spans="1:11" ht="14.25">
      <c r="A438" s="6" t="s">
        <v>60</v>
      </c>
      <c r="B438" s="6" t="s">
        <v>4834</v>
      </c>
      <c r="C438" s="6" t="s">
        <v>1017</v>
      </c>
      <c r="D438" s="6" t="s">
        <v>1018</v>
      </c>
      <c r="E438" s="7" t="s">
        <v>5082</v>
      </c>
      <c r="F438" s="11" t="s">
        <v>305</v>
      </c>
      <c r="G438" s="7" t="s">
        <v>5156</v>
      </c>
      <c r="H438" s="8">
        <v>6</v>
      </c>
      <c r="I438" s="8">
        <v>0</v>
      </c>
      <c r="J438" s="9">
        <f t="shared" si="6"/>
        <v>0</v>
      </c>
      <c r="K438" s="9" t="s">
        <v>5159</v>
      </c>
    </row>
    <row r="439" spans="1:11">
      <c r="A439" s="6" t="s">
        <v>60</v>
      </c>
      <c r="B439" s="6" t="s">
        <v>4834</v>
      </c>
      <c r="C439" s="6" t="s">
        <v>1019</v>
      </c>
      <c r="D439" s="6" t="s">
        <v>1020</v>
      </c>
      <c r="E439" s="7" t="s">
        <v>5091</v>
      </c>
      <c r="F439" s="7" t="s">
        <v>5151</v>
      </c>
      <c r="G439" s="7" t="s">
        <v>5141</v>
      </c>
      <c r="H439" s="8">
        <v>607</v>
      </c>
      <c r="I439" s="8">
        <v>286</v>
      </c>
      <c r="J439" s="9">
        <f t="shared" si="6"/>
        <v>0.47116968698517298</v>
      </c>
      <c r="K439" s="9" t="s">
        <v>5144</v>
      </c>
    </row>
    <row r="440" spans="1:11">
      <c r="A440" s="6" t="s">
        <v>60</v>
      </c>
      <c r="B440" s="6" t="s">
        <v>4834</v>
      </c>
      <c r="C440" s="6" t="s">
        <v>1021</v>
      </c>
      <c r="D440" s="6" t="s">
        <v>1022</v>
      </c>
      <c r="E440" s="7" t="s">
        <v>5121</v>
      </c>
      <c r="F440" s="7" t="s">
        <v>5153</v>
      </c>
      <c r="G440" s="7" t="s">
        <v>5142</v>
      </c>
      <c r="H440" s="8">
        <v>674</v>
      </c>
      <c r="I440" s="8">
        <v>408</v>
      </c>
      <c r="J440" s="9">
        <f t="shared" si="6"/>
        <v>0.60534124629080122</v>
      </c>
      <c r="K440" s="9" t="s">
        <v>5143</v>
      </c>
    </row>
    <row r="441" spans="1:11">
      <c r="A441" s="6" t="s">
        <v>60</v>
      </c>
      <c r="B441" s="6" t="s">
        <v>4834</v>
      </c>
      <c r="C441" s="6" t="s">
        <v>1023</v>
      </c>
      <c r="D441" s="6" t="s">
        <v>1024</v>
      </c>
      <c r="E441" s="7" t="s">
        <v>5122</v>
      </c>
      <c r="F441" s="7" t="s">
        <v>5155</v>
      </c>
      <c r="G441" s="7" t="s">
        <v>5142</v>
      </c>
      <c r="H441" s="8">
        <v>870</v>
      </c>
      <c r="I441" s="8">
        <v>482</v>
      </c>
      <c r="J441" s="9">
        <f t="shared" si="6"/>
        <v>0.55402298850574716</v>
      </c>
      <c r="K441" s="9" t="s">
        <v>5144</v>
      </c>
    </row>
    <row r="442" spans="1:11">
      <c r="A442" s="6" t="s">
        <v>60</v>
      </c>
      <c r="B442" s="6" t="s">
        <v>4834</v>
      </c>
      <c r="C442" s="6" t="s">
        <v>1025</v>
      </c>
      <c r="D442" s="6" t="s">
        <v>1026</v>
      </c>
      <c r="E442" s="7" t="s">
        <v>5106</v>
      </c>
      <c r="F442" s="11" t="s">
        <v>305</v>
      </c>
      <c r="G442" s="7" t="s">
        <v>5156</v>
      </c>
      <c r="H442" s="8">
        <v>1367</v>
      </c>
      <c r="I442" s="8">
        <v>655</v>
      </c>
      <c r="J442" s="9">
        <f t="shared" si="6"/>
        <v>0.47915142648134601</v>
      </c>
      <c r="K442" s="9" t="s">
        <v>5144</v>
      </c>
    </row>
    <row r="443" spans="1:11">
      <c r="A443" s="6" t="s">
        <v>60</v>
      </c>
      <c r="B443" s="6" t="s">
        <v>4834</v>
      </c>
      <c r="C443" s="6" t="s">
        <v>1027</v>
      </c>
      <c r="D443" s="6" t="s">
        <v>1028</v>
      </c>
      <c r="E443" s="7" t="s">
        <v>5091</v>
      </c>
      <c r="F443" s="7" t="s">
        <v>5151</v>
      </c>
      <c r="G443" s="7" t="s">
        <v>5141</v>
      </c>
      <c r="H443" s="8">
        <v>534</v>
      </c>
      <c r="I443" s="8">
        <v>318</v>
      </c>
      <c r="J443" s="9">
        <f t="shared" si="6"/>
        <v>0.5955056179775281</v>
      </c>
      <c r="K443" s="9" t="s">
        <v>5144</v>
      </c>
    </row>
    <row r="444" spans="1:11">
      <c r="A444" s="6" t="s">
        <v>60</v>
      </c>
      <c r="B444" s="6" t="s">
        <v>4834</v>
      </c>
      <c r="C444" s="6" t="s">
        <v>1029</v>
      </c>
      <c r="D444" s="6" t="s">
        <v>1030</v>
      </c>
      <c r="E444" s="7" t="s">
        <v>5091</v>
      </c>
      <c r="F444" s="7" t="s">
        <v>5151</v>
      </c>
      <c r="G444" s="7" t="s">
        <v>5141</v>
      </c>
      <c r="H444" s="8">
        <v>543</v>
      </c>
      <c r="I444" s="8">
        <v>350</v>
      </c>
      <c r="J444" s="9">
        <f t="shared" si="6"/>
        <v>0.64456721915285453</v>
      </c>
      <c r="K444" s="9" t="s">
        <v>5144</v>
      </c>
    </row>
    <row r="445" spans="1:11">
      <c r="A445" s="6" t="s">
        <v>60</v>
      </c>
      <c r="B445" s="6" t="s">
        <v>4834</v>
      </c>
      <c r="C445" s="6" t="s">
        <v>1031</v>
      </c>
      <c r="D445" s="6" t="s">
        <v>1032</v>
      </c>
      <c r="E445" s="7" t="s">
        <v>5091</v>
      </c>
      <c r="F445" s="7" t="s">
        <v>5151</v>
      </c>
      <c r="G445" s="7" t="s">
        <v>5141</v>
      </c>
      <c r="H445" s="8">
        <v>589</v>
      </c>
      <c r="I445" s="8">
        <v>438</v>
      </c>
      <c r="J445" s="9">
        <f t="shared" si="6"/>
        <v>0.74363327674023771</v>
      </c>
      <c r="K445" s="9" t="s">
        <v>5143</v>
      </c>
    </row>
    <row r="446" spans="1:11">
      <c r="A446" s="6" t="s">
        <v>60</v>
      </c>
      <c r="B446" s="6" t="s">
        <v>4834</v>
      </c>
      <c r="C446" s="6" t="s">
        <v>1033</v>
      </c>
      <c r="D446" s="6" t="s">
        <v>1034</v>
      </c>
      <c r="E446" s="7" t="s">
        <v>5091</v>
      </c>
      <c r="F446" s="7" t="s">
        <v>5151</v>
      </c>
      <c r="G446" s="7" t="s">
        <v>5141</v>
      </c>
      <c r="H446" s="8">
        <v>299</v>
      </c>
      <c r="I446" s="8">
        <v>247</v>
      </c>
      <c r="J446" s="9">
        <f t="shared" si="6"/>
        <v>0.82608695652173914</v>
      </c>
      <c r="K446" s="9" t="s">
        <v>5143</v>
      </c>
    </row>
    <row r="447" spans="1:11">
      <c r="A447" s="6" t="s">
        <v>60</v>
      </c>
      <c r="B447" s="6" t="s">
        <v>4834</v>
      </c>
      <c r="C447" s="6" t="s">
        <v>1035</v>
      </c>
      <c r="D447" s="6" t="s">
        <v>4694</v>
      </c>
      <c r="E447" s="7" t="s">
        <v>5083</v>
      </c>
      <c r="F447" s="7" t="s">
        <v>4655</v>
      </c>
      <c r="G447" s="7" t="s">
        <v>5141</v>
      </c>
      <c r="H447" s="8">
        <v>35</v>
      </c>
      <c r="I447" s="8">
        <v>0</v>
      </c>
      <c r="J447" s="9">
        <f t="shared" si="6"/>
        <v>0</v>
      </c>
      <c r="K447" s="9" t="s">
        <v>5144</v>
      </c>
    </row>
    <row r="448" spans="1:11">
      <c r="A448" s="6" t="s">
        <v>60</v>
      </c>
      <c r="B448" s="6" t="s">
        <v>4834</v>
      </c>
      <c r="C448" s="6" t="s">
        <v>1036</v>
      </c>
      <c r="D448" s="6" t="s">
        <v>1037</v>
      </c>
      <c r="E448" s="7" t="s">
        <v>5123</v>
      </c>
      <c r="F448" s="7" t="s">
        <v>5152</v>
      </c>
      <c r="G448" s="7" t="s">
        <v>5141</v>
      </c>
      <c r="H448" s="8">
        <v>192</v>
      </c>
      <c r="I448" s="8">
        <v>106</v>
      </c>
      <c r="J448" s="9">
        <f t="shared" si="6"/>
        <v>0.55208333333333337</v>
      </c>
      <c r="K448" s="9" t="s">
        <v>5144</v>
      </c>
    </row>
    <row r="449" spans="1:11">
      <c r="A449" s="6" t="s">
        <v>150</v>
      </c>
      <c r="B449" s="6" t="s">
        <v>4835</v>
      </c>
      <c r="C449" s="6" t="s">
        <v>2468</v>
      </c>
      <c r="D449" s="6" t="s">
        <v>2469</v>
      </c>
      <c r="E449" s="7" t="s">
        <v>5093</v>
      </c>
      <c r="F449" s="7" t="s">
        <v>305</v>
      </c>
      <c r="G449" s="7" t="s">
        <v>5156</v>
      </c>
      <c r="H449" s="8">
        <v>103</v>
      </c>
      <c r="I449" s="8">
        <v>68</v>
      </c>
      <c r="J449" s="9">
        <f t="shared" si="6"/>
        <v>0.66019417475728159</v>
      </c>
      <c r="K449" s="9" t="s">
        <v>5143</v>
      </c>
    </row>
    <row r="450" spans="1:11">
      <c r="A450" s="6" t="s">
        <v>233</v>
      </c>
      <c r="B450" s="6" t="s">
        <v>4836</v>
      </c>
      <c r="C450" s="6" t="s">
        <v>3219</v>
      </c>
      <c r="D450" s="6" t="s">
        <v>3220</v>
      </c>
      <c r="E450" s="7" t="s">
        <v>5084</v>
      </c>
      <c r="F450" s="7" t="s">
        <v>5152</v>
      </c>
      <c r="G450" s="7" t="s">
        <v>5141</v>
      </c>
      <c r="H450" s="8">
        <v>120</v>
      </c>
      <c r="I450" s="8">
        <v>37</v>
      </c>
      <c r="J450" s="9">
        <f t="shared" ref="J450:J513" si="7">IF(H450=0,0,I450/H450)</f>
        <v>0.30833333333333335</v>
      </c>
      <c r="K450" s="9" t="s">
        <v>5144</v>
      </c>
    </row>
    <row r="451" spans="1:11">
      <c r="A451" s="6" t="s">
        <v>233</v>
      </c>
      <c r="B451" s="6" t="s">
        <v>4836</v>
      </c>
      <c r="C451" s="6" t="s">
        <v>3221</v>
      </c>
      <c r="D451" s="6" t="s">
        <v>3222</v>
      </c>
      <c r="E451" s="7" t="s">
        <v>5083</v>
      </c>
      <c r="F451" s="7" t="s">
        <v>4655</v>
      </c>
      <c r="G451" s="7" t="s">
        <v>5141</v>
      </c>
      <c r="H451" s="8">
        <v>8</v>
      </c>
      <c r="I451" s="8">
        <v>1</v>
      </c>
      <c r="J451" s="9">
        <f t="shared" si="7"/>
        <v>0.125</v>
      </c>
      <c r="K451" s="9" t="s">
        <v>5144</v>
      </c>
    </row>
    <row r="452" spans="1:11">
      <c r="A452" s="6" t="s">
        <v>233</v>
      </c>
      <c r="B452" s="6" t="s">
        <v>4836</v>
      </c>
      <c r="C452" s="6" t="s">
        <v>3223</v>
      </c>
      <c r="D452" s="6" t="s">
        <v>3224</v>
      </c>
      <c r="E452" s="7" t="s">
        <v>5086</v>
      </c>
      <c r="F452" s="7" t="s">
        <v>5151</v>
      </c>
      <c r="G452" s="7" t="s">
        <v>5141</v>
      </c>
      <c r="H452" s="8">
        <v>361</v>
      </c>
      <c r="I452" s="8">
        <v>132</v>
      </c>
      <c r="J452" s="9">
        <f t="shared" si="7"/>
        <v>0.36565096952908588</v>
      </c>
      <c r="K452" s="9" t="s">
        <v>5144</v>
      </c>
    </row>
    <row r="453" spans="1:11">
      <c r="A453" s="6" t="s">
        <v>233</v>
      </c>
      <c r="B453" s="6" t="s">
        <v>4836</v>
      </c>
      <c r="C453" s="6" t="s">
        <v>3225</v>
      </c>
      <c r="D453" s="6" t="s">
        <v>3226</v>
      </c>
      <c r="E453" s="7" t="s">
        <v>5082</v>
      </c>
      <c r="F453" s="7" t="s">
        <v>305</v>
      </c>
      <c r="G453" s="7" t="s">
        <v>5156</v>
      </c>
      <c r="H453" s="8">
        <v>613</v>
      </c>
      <c r="I453" s="8">
        <v>152</v>
      </c>
      <c r="J453" s="9">
        <f t="shared" si="7"/>
        <v>0.24796084828711257</v>
      </c>
      <c r="K453" s="9" t="s">
        <v>5144</v>
      </c>
    </row>
    <row r="454" spans="1:11">
      <c r="A454" s="6" t="s">
        <v>233</v>
      </c>
      <c r="B454" s="6" t="s">
        <v>4836</v>
      </c>
      <c r="C454" s="6" t="s">
        <v>3227</v>
      </c>
      <c r="D454" s="6" t="s">
        <v>3228</v>
      </c>
      <c r="E454" s="7" t="s">
        <v>5092</v>
      </c>
      <c r="F454" s="7" t="s">
        <v>5154</v>
      </c>
      <c r="G454" s="7" t="s">
        <v>5142</v>
      </c>
      <c r="H454" s="8">
        <v>423</v>
      </c>
      <c r="I454" s="8">
        <v>122</v>
      </c>
      <c r="J454" s="9">
        <f t="shared" si="7"/>
        <v>0.28841607565011823</v>
      </c>
      <c r="K454" s="9" t="s">
        <v>5144</v>
      </c>
    </row>
    <row r="455" spans="1:11">
      <c r="A455" s="6" t="s">
        <v>233</v>
      </c>
      <c r="B455" s="6" t="s">
        <v>4836</v>
      </c>
      <c r="C455" s="6" t="s">
        <v>4695</v>
      </c>
      <c r="D455" s="6" t="s">
        <v>4696</v>
      </c>
      <c r="E455" s="7" t="s">
        <v>5124</v>
      </c>
      <c r="F455" s="7" t="s">
        <v>305</v>
      </c>
      <c r="G455" s="7" t="s">
        <v>5156</v>
      </c>
      <c r="H455" s="8">
        <v>1</v>
      </c>
      <c r="I455" s="8">
        <v>0</v>
      </c>
      <c r="J455" s="9">
        <f t="shared" si="7"/>
        <v>0</v>
      </c>
      <c r="K455" s="9" t="s">
        <v>5144</v>
      </c>
    </row>
    <row r="456" spans="1:11">
      <c r="A456" s="6" t="s">
        <v>233</v>
      </c>
      <c r="B456" s="6" t="s">
        <v>4836</v>
      </c>
      <c r="C456" s="6" t="s">
        <v>3229</v>
      </c>
      <c r="D456" s="6" t="s">
        <v>3230</v>
      </c>
      <c r="E456" s="7" t="s">
        <v>5091</v>
      </c>
      <c r="F456" s="7" t="s">
        <v>5151</v>
      </c>
      <c r="G456" s="7" t="s">
        <v>5141</v>
      </c>
      <c r="H456" s="8">
        <v>291</v>
      </c>
      <c r="I456" s="8">
        <v>83</v>
      </c>
      <c r="J456" s="9">
        <f t="shared" si="7"/>
        <v>0.28522336769759449</v>
      </c>
      <c r="K456" s="9" t="s">
        <v>5144</v>
      </c>
    </row>
    <row r="457" spans="1:11">
      <c r="A457" s="6" t="s">
        <v>263</v>
      </c>
      <c r="B457" s="6" t="s">
        <v>4837</v>
      </c>
      <c r="C457" s="6" t="s">
        <v>3482</v>
      </c>
      <c r="D457" s="6" t="s">
        <v>3483</v>
      </c>
      <c r="E457" s="7" t="s">
        <v>5085</v>
      </c>
      <c r="F457" s="7" t="s">
        <v>5154</v>
      </c>
      <c r="G457" s="7" t="s">
        <v>5142</v>
      </c>
      <c r="H457" s="8">
        <v>704</v>
      </c>
      <c r="I457" s="8">
        <v>367</v>
      </c>
      <c r="J457" s="9">
        <f t="shared" si="7"/>
        <v>0.52130681818181823</v>
      </c>
      <c r="K457" s="9" t="s">
        <v>5144</v>
      </c>
    </row>
    <row r="458" spans="1:11">
      <c r="A458" s="6" t="s">
        <v>263</v>
      </c>
      <c r="B458" s="6" t="s">
        <v>4837</v>
      </c>
      <c r="C458" s="6" t="s">
        <v>3484</v>
      </c>
      <c r="D458" s="6" t="s">
        <v>3485</v>
      </c>
      <c r="E458" s="7" t="s">
        <v>5084</v>
      </c>
      <c r="F458" s="7" t="s">
        <v>5152</v>
      </c>
      <c r="G458" s="7" t="s">
        <v>5141</v>
      </c>
      <c r="H458" s="8">
        <v>489</v>
      </c>
      <c r="I458" s="8">
        <v>243</v>
      </c>
      <c r="J458" s="9">
        <f t="shared" si="7"/>
        <v>0.49693251533742333</v>
      </c>
      <c r="K458" s="9" t="s">
        <v>5144</v>
      </c>
    </row>
    <row r="459" spans="1:11">
      <c r="A459" s="6" t="s">
        <v>263</v>
      </c>
      <c r="B459" s="6" t="s">
        <v>4837</v>
      </c>
      <c r="C459" s="6" t="s">
        <v>3486</v>
      </c>
      <c r="D459" s="6" t="s">
        <v>3487</v>
      </c>
      <c r="E459" s="7" t="s">
        <v>5084</v>
      </c>
      <c r="F459" s="7" t="s">
        <v>5152</v>
      </c>
      <c r="G459" s="7" t="s">
        <v>5141</v>
      </c>
      <c r="H459" s="8">
        <v>379</v>
      </c>
      <c r="I459" s="8">
        <v>94</v>
      </c>
      <c r="J459" s="9">
        <f t="shared" si="7"/>
        <v>0.24802110817941952</v>
      </c>
      <c r="K459" s="9" t="s">
        <v>5144</v>
      </c>
    </row>
    <row r="460" spans="1:11">
      <c r="A460" s="6" t="s">
        <v>263</v>
      </c>
      <c r="B460" s="6" t="s">
        <v>4837</v>
      </c>
      <c r="C460" s="6" t="s">
        <v>3488</v>
      </c>
      <c r="D460" s="6" t="s">
        <v>3489</v>
      </c>
      <c r="E460" s="7" t="s">
        <v>5085</v>
      </c>
      <c r="F460" s="7" t="s">
        <v>5154</v>
      </c>
      <c r="G460" s="7" t="s">
        <v>5142</v>
      </c>
      <c r="H460" s="8">
        <v>645</v>
      </c>
      <c r="I460" s="8">
        <v>222</v>
      </c>
      <c r="J460" s="9">
        <f t="shared" si="7"/>
        <v>0.34418604651162793</v>
      </c>
      <c r="K460" s="9" t="s">
        <v>5144</v>
      </c>
    </row>
    <row r="461" spans="1:11">
      <c r="A461" s="6" t="s">
        <v>263</v>
      </c>
      <c r="B461" s="6" t="s">
        <v>4837</v>
      </c>
      <c r="C461" s="6" t="s">
        <v>3490</v>
      </c>
      <c r="D461" s="6" t="s">
        <v>3491</v>
      </c>
      <c r="E461" s="7" t="s">
        <v>5084</v>
      </c>
      <c r="F461" s="7" t="s">
        <v>5152</v>
      </c>
      <c r="G461" s="7" t="s">
        <v>5141</v>
      </c>
      <c r="H461" s="8">
        <v>437</v>
      </c>
      <c r="I461" s="8">
        <v>376</v>
      </c>
      <c r="J461" s="9">
        <f t="shared" si="7"/>
        <v>0.86041189931350115</v>
      </c>
      <c r="K461" s="9" t="s">
        <v>5143</v>
      </c>
    </row>
    <row r="462" spans="1:11">
      <c r="A462" s="6" t="s">
        <v>263</v>
      </c>
      <c r="B462" s="6" t="s">
        <v>4837</v>
      </c>
      <c r="C462" s="6" t="s">
        <v>3492</v>
      </c>
      <c r="D462" s="6" t="s">
        <v>3493</v>
      </c>
      <c r="E462" s="7" t="s">
        <v>5084</v>
      </c>
      <c r="F462" s="7" t="s">
        <v>5152</v>
      </c>
      <c r="G462" s="7" t="s">
        <v>5141</v>
      </c>
      <c r="H462" s="8">
        <v>417</v>
      </c>
      <c r="I462" s="8">
        <v>179</v>
      </c>
      <c r="J462" s="9">
        <f t="shared" si="7"/>
        <v>0.42925659472422062</v>
      </c>
      <c r="K462" s="9" t="s">
        <v>5144</v>
      </c>
    </row>
    <row r="463" spans="1:11">
      <c r="A463" s="6" t="s">
        <v>263</v>
      </c>
      <c r="B463" s="6" t="s">
        <v>4837</v>
      </c>
      <c r="C463" s="6" t="s">
        <v>3494</v>
      </c>
      <c r="D463" s="6" t="s">
        <v>3495</v>
      </c>
      <c r="E463" s="7" t="s">
        <v>5125</v>
      </c>
      <c r="F463" s="7" t="s">
        <v>5152</v>
      </c>
      <c r="G463" s="7" t="s">
        <v>5141</v>
      </c>
      <c r="H463" s="8">
        <v>309</v>
      </c>
      <c r="I463" s="8">
        <v>24</v>
      </c>
      <c r="J463" s="9">
        <f t="shared" si="7"/>
        <v>7.7669902912621352E-2</v>
      </c>
      <c r="K463" s="9" t="s">
        <v>5144</v>
      </c>
    </row>
    <row r="464" spans="1:11">
      <c r="A464" s="6" t="s">
        <v>263</v>
      </c>
      <c r="B464" s="6" t="s">
        <v>4837</v>
      </c>
      <c r="C464" s="6" t="s">
        <v>3496</v>
      </c>
      <c r="D464" s="6" t="s">
        <v>3497</v>
      </c>
      <c r="E464" s="7" t="s">
        <v>5084</v>
      </c>
      <c r="F464" s="7" t="s">
        <v>5152</v>
      </c>
      <c r="G464" s="7" t="s">
        <v>5141</v>
      </c>
      <c r="H464" s="8">
        <v>365</v>
      </c>
      <c r="I464" s="8">
        <v>223</v>
      </c>
      <c r="J464" s="9">
        <f t="shared" si="7"/>
        <v>0.61095890410958908</v>
      </c>
      <c r="K464" s="9" t="s">
        <v>5144</v>
      </c>
    </row>
    <row r="465" spans="1:11">
      <c r="A465" s="6" t="s">
        <v>263</v>
      </c>
      <c r="B465" s="6" t="s">
        <v>4837</v>
      </c>
      <c r="C465" s="6" t="s">
        <v>3498</v>
      </c>
      <c r="D465" s="6" t="s">
        <v>3499</v>
      </c>
      <c r="E465" s="7" t="s">
        <v>5084</v>
      </c>
      <c r="F465" s="7" t="s">
        <v>5152</v>
      </c>
      <c r="G465" s="7" t="s">
        <v>5141</v>
      </c>
      <c r="H465" s="8">
        <v>483</v>
      </c>
      <c r="I465" s="8">
        <v>388</v>
      </c>
      <c r="J465" s="9">
        <f t="shared" si="7"/>
        <v>0.80331262939958592</v>
      </c>
      <c r="K465" s="9" t="s">
        <v>5143</v>
      </c>
    </row>
    <row r="466" spans="1:11">
      <c r="A466" s="6" t="s">
        <v>263</v>
      </c>
      <c r="B466" s="6" t="s">
        <v>4837</v>
      </c>
      <c r="C466" s="6" t="s">
        <v>236</v>
      </c>
      <c r="D466" s="6" t="s">
        <v>3500</v>
      </c>
      <c r="E466" s="7" t="s">
        <v>5085</v>
      </c>
      <c r="F466" s="7" t="s">
        <v>5154</v>
      </c>
      <c r="G466" s="7" t="s">
        <v>5142</v>
      </c>
      <c r="H466" s="8">
        <v>529</v>
      </c>
      <c r="I466" s="8">
        <v>275</v>
      </c>
      <c r="J466" s="9">
        <f t="shared" si="7"/>
        <v>0.51984877126654061</v>
      </c>
      <c r="K466" s="9" t="s">
        <v>5144</v>
      </c>
    </row>
    <row r="467" spans="1:11">
      <c r="A467" s="6" t="s">
        <v>263</v>
      </c>
      <c r="B467" s="6" t="s">
        <v>4837</v>
      </c>
      <c r="C467" s="6" t="s">
        <v>3501</v>
      </c>
      <c r="D467" s="6" t="s">
        <v>791</v>
      </c>
      <c r="E467" s="7" t="s">
        <v>5083</v>
      </c>
      <c r="F467" s="7" t="s">
        <v>4655</v>
      </c>
      <c r="G467" s="7" t="s">
        <v>5141</v>
      </c>
      <c r="H467" s="8">
        <v>161</v>
      </c>
      <c r="I467" s="8">
        <v>65</v>
      </c>
      <c r="J467" s="9">
        <f t="shared" si="7"/>
        <v>0.40372670807453415</v>
      </c>
      <c r="K467" s="9" t="s">
        <v>5144</v>
      </c>
    </row>
    <row r="468" spans="1:11">
      <c r="A468" s="6" t="s">
        <v>263</v>
      </c>
      <c r="B468" s="6" t="s">
        <v>4837</v>
      </c>
      <c r="C468" s="6" t="s">
        <v>3502</v>
      </c>
      <c r="D468" s="6" t="s">
        <v>3503</v>
      </c>
      <c r="E468" s="7" t="s">
        <v>5082</v>
      </c>
      <c r="F468" s="7" t="s">
        <v>305</v>
      </c>
      <c r="G468" s="7" t="s">
        <v>5156</v>
      </c>
      <c r="H468" s="8">
        <v>144</v>
      </c>
      <c r="I468" s="8">
        <v>42</v>
      </c>
      <c r="J468" s="9">
        <f t="shared" si="7"/>
        <v>0.29166666666666669</v>
      </c>
      <c r="K468" s="9" t="s">
        <v>5144</v>
      </c>
    </row>
    <row r="469" spans="1:11">
      <c r="A469" s="6" t="s">
        <v>263</v>
      </c>
      <c r="B469" s="6" t="s">
        <v>4837</v>
      </c>
      <c r="C469" s="6" t="s">
        <v>455</v>
      </c>
      <c r="D469" s="6" t="s">
        <v>3504</v>
      </c>
      <c r="E469" s="7" t="s">
        <v>5106</v>
      </c>
      <c r="F469" s="7" t="s">
        <v>305</v>
      </c>
      <c r="G469" s="7" t="s">
        <v>5156</v>
      </c>
      <c r="H469" s="8">
        <v>175</v>
      </c>
      <c r="I469" s="8">
        <v>78</v>
      </c>
      <c r="J469" s="9">
        <f t="shared" si="7"/>
        <v>0.44571428571428573</v>
      </c>
      <c r="K469" s="9" t="s">
        <v>5144</v>
      </c>
    </row>
    <row r="470" spans="1:11">
      <c r="A470" s="6" t="s">
        <v>263</v>
      </c>
      <c r="B470" s="6" t="s">
        <v>4837</v>
      </c>
      <c r="C470" s="6" t="s">
        <v>3505</v>
      </c>
      <c r="D470" s="6" t="s">
        <v>3506</v>
      </c>
      <c r="E470" s="7" t="s">
        <v>5084</v>
      </c>
      <c r="F470" s="7" t="s">
        <v>5152</v>
      </c>
      <c r="G470" s="7" t="s">
        <v>5141</v>
      </c>
      <c r="H470" s="8">
        <v>342</v>
      </c>
      <c r="I470" s="8">
        <v>79</v>
      </c>
      <c r="J470" s="9">
        <f t="shared" si="7"/>
        <v>0.23099415204678361</v>
      </c>
      <c r="K470" s="9" t="s">
        <v>5144</v>
      </c>
    </row>
    <row r="471" spans="1:11">
      <c r="A471" s="6" t="s">
        <v>263</v>
      </c>
      <c r="B471" s="6" t="s">
        <v>4837</v>
      </c>
      <c r="C471" s="6" t="s">
        <v>3507</v>
      </c>
      <c r="D471" s="6" t="s">
        <v>3508</v>
      </c>
      <c r="E471" s="7" t="s">
        <v>5093</v>
      </c>
      <c r="F471" s="7" t="s">
        <v>305</v>
      </c>
      <c r="G471" s="7" t="s">
        <v>5156</v>
      </c>
      <c r="H471" s="8">
        <v>518</v>
      </c>
      <c r="I471" s="8">
        <v>139</v>
      </c>
      <c r="J471" s="9">
        <f t="shared" si="7"/>
        <v>0.26833976833976836</v>
      </c>
      <c r="K471" s="9" t="s">
        <v>5144</v>
      </c>
    </row>
    <row r="472" spans="1:11">
      <c r="A472" s="6" t="s">
        <v>263</v>
      </c>
      <c r="B472" s="6" t="s">
        <v>4837</v>
      </c>
      <c r="C472" s="6" t="s">
        <v>3509</v>
      </c>
      <c r="D472" s="6" t="s">
        <v>3510</v>
      </c>
      <c r="E472" s="7" t="s">
        <v>5082</v>
      </c>
      <c r="F472" s="7" t="s">
        <v>305</v>
      </c>
      <c r="G472" s="7" t="s">
        <v>5156</v>
      </c>
      <c r="H472" s="8">
        <v>82</v>
      </c>
      <c r="I472" s="8">
        <v>23</v>
      </c>
      <c r="J472" s="9">
        <f t="shared" si="7"/>
        <v>0.28048780487804881</v>
      </c>
      <c r="K472" s="9" t="s">
        <v>5144</v>
      </c>
    </row>
    <row r="473" spans="1:11">
      <c r="A473" s="6" t="s">
        <v>263</v>
      </c>
      <c r="B473" s="6" t="s">
        <v>4837</v>
      </c>
      <c r="C473" s="6" t="s">
        <v>218</v>
      </c>
      <c r="D473" s="6" t="s">
        <v>3511</v>
      </c>
      <c r="E473" s="7" t="s">
        <v>5082</v>
      </c>
      <c r="F473" s="7" t="s">
        <v>305</v>
      </c>
      <c r="G473" s="7" t="s">
        <v>5156</v>
      </c>
      <c r="H473" s="8">
        <v>1634</v>
      </c>
      <c r="I473" s="8">
        <v>541</v>
      </c>
      <c r="J473" s="9">
        <f t="shared" si="7"/>
        <v>0.33108935128518974</v>
      </c>
      <c r="K473" s="9" t="s">
        <v>5144</v>
      </c>
    </row>
    <row r="474" spans="1:11">
      <c r="A474" s="6" t="s">
        <v>263</v>
      </c>
      <c r="B474" s="6" t="s">
        <v>4837</v>
      </c>
      <c r="C474" s="6" t="s">
        <v>3512</v>
      </c>
      <c r="D474" s="6" t="s">
        <v>3513</v>
      </c>
      <c r="E474" s="7" t="s">
        <v>5084</v>
      </c>
      <c r="F474" s="7" t="s">
        <v>5152</v>
      </c>
      <c r="G474" s="7" t="s">
        <v>5141</v>
      </c>
      <c r="H474" s="8">
        <v>501</v>
      </c>
      <c r="I474" s="8">
        <v>213</v>
      </c>
      <c r="J474" s="9">
        <f t="shared" si="7"/>
        <v>0.42514970059880242</v>
      </c>
      <c r="K474" s="9" t="s">
        <v>5144</v>
      </c>
    </row>
    <row r="475" spans="1:11">
      <c r="A475" s="6" t="s">
        <v>263</v>
      </c>
      <c r="B475" s="6" t="s">
        <v>4837</v>
      </c>
      <c r="C475" s="6" t="s">
        <v>3514</v>
      </c>
      <c r="D475" s="6" t="s">
        <v>1727</v>
      </c>
      <c r="E475" s="7" t="s">
        <v>5084</v>
      </c>
      <c r="F475" s="7" t="s">
        <v>5152</v>
      </c>
      <c r="G475" s="7" t="s">
        <v>5141</v>
      </c>
      <c r="H475" s="8">
        <v>538</v>
      </c>
      <c r="I475" s="8">
        <v>130</v>
      </c>
      <c r="J475" s="9">
        <f t="shared" si="7"/>
        <v>0.24163568773234201</v>
      </c>
      <c r="K475" s="9" t="s">
        <v>5144</v>
      </c>
    </row>
    <row r="476" spans="1:11">
      <c r="A476" s="6" t="s">
        <v>263</v>
      </c>
      <c r="B476" s="6" t="s">
        <v>4837</v>
      </c>
      <c r="C476" s="6" t="s">
        <v>3515</v>
      </c>
      <c r="D476" s="6" t="s">
        <v>3516</v>
      </c>
      <c r="E476" s="7" t="s">
        <v>5084</v>
      </c>
      <c r="F476" s="7" t="s">
        <v>5152</v>
      </c>
      <c r="G476" s="7" t="s">
        <v>5141</v>
      </c>
      <c r="H476" s="8">
        <v>440</v>
      </c>
      <c r="I476" s="8">
        <v>238</v>
      </c>
      <c r="J476" s="9">
        <f t="shared" si="7"/>
        <v>0.54090909090909089</v>
      </c>
      <c r="K476" s="9" t="s">
        <v>5144</v>
      </c>
    </row>
    <row r="477" spans="1:11">
      <c r="A477" s="6" t="s">
        <v>263</v>
      </c>
      <c r="B477" s="6" t="s">
        <v>4837</v>
      </c>
      <c r="C477" s="6" t="s">
        <v>3517</v>
      </c>
      <c r="D477" s="6" t="s">
        <v>3518</v>
      </c>
      <c r="E477" s="7" t="s">
        <v>5084</v>
      </c>
      <c r="F477" s="7" t="s">
        <v>5152</v>
      </c>
      <c r="G477" s="7" t="s">
        <v>5141</v>
      </c>
      <c r="H477" s="8">
        <v>574</v>
      </c>
      <c r="I477" s="8">
        <v>301</v>
      </c>
      <c r="J477" s="9">
        <f t="shared" si="7"/>
        <v>0.52439024390243905</v>
      </c>
      <c r="K477" s="9" t="s">
        <v>5144</v>
      </c>
    </row>
    <row r="478" spans="1:11">
      <c r="A478" s="6" t="s">
        <v>263</v>
      </c>
      <c r="B478" s="6" t="s">
        <v>4837</v>
      </c>
      <c r="C478" s="6" t="s">
        <v>3519</v>
      </c>
      <c r="D478" s="6" t="s">
        <v>3520</v>
      </c>
      <c r="E478" s="7" t="s">
        <v>5082</v>
      </c>
      <c r="F478" s="7" t="s">
        <v>305</v>
      </c>
      <c r="G478" s="7" t="s">
        <v>5156</v>
      </c>
      <c r="H478" s="8">
        <v>1517</v>
      </c>
      <c r="I478" s="8">
        <v>730</v>
      </c>
      <c r="J478" s="9">
        <f t="shared" si="7"/>
        <v>0.48121292023731049</v>
      </c>
      <c r="K478" s="9" t="s">
        <v>5144</v>
      </c>
    </row>
    <row r="479" spans="1:11">
      <c r="A479" s="6" t="s">
        <v>263</v>
      </c>
      <c r="B479" s="6" t="s">
        <v>4837</v>
      </c>
      <c r="C479" s="6" t="s">
        <v>3521</v>
      </c>
      <c r="D479" s="6" t="s">
        <v>3522</v>
      </c>
      <c r="E479" s="7" t="s">
        <v>5109</v>
      </c>
      <c r="F479" s="7" t="s">
        <v>5154</v>
      </c>
      <c r="G479" s="7" t="s">
        <v>5142</v>
      </c>
      <c r="H479" s="8">
        <v>645</v>
      </c>
      <c r="I479" s="8">
        <v>97</v>
      </c>
      <c r="J479" s="9">
        <f t="shared" si="7"/>
        <v>0.15038759689922482</v>
      </c>
      <c r="K479" s="9" t="s">
        <v>5144</v>
      </c>
    </row>
    <row r="480" spans="1:11">
      <c r="A480" s="6" t="s">
        <v>263</v>
      </c>
      <c r="B480" s="6" t="s">
        <v>4837</v>
      </c>
      <c r="C480" s="6" t="s">
        <v>3523</v>
      </c>
      <c r="D480" s="6" t="s">
        <v>3524</v>
      </c>
      <c r="E480" s="7" t="s">
        <v>5093</v>
      </c>
      <c r="F480" s="11" t="s">
        <v>305</v>
      </c>
      <c r="G480" s="7" t="s">
        <v>5156</v>
      </c>
      <c r="H480" s="8">
        <v>39</v>
      </c>
      <c r="I480" s="8">
        <v>22</v>
      </c>
      <c r="J480" s="9">
        <f t="shared" si="7"/>
        <v>0.5641025641025641</v>
      </c>
      <c r="K480" s="9" t="s">
        <v>5143</v>
      </c>
    </row>
    <row r="481" spans="1:11">
      <c r="A481" s="6" t="s">
        <v>263</v>
      </c>
      <c r="B481" s="6" t="s">
        <v>4837</v>
      </c>
      <c r="C481" s="6" t="s">
        <v>3525</v>
      </c>
      <c r="D481" s="6" t="s">
        <v>3526</v>
      </c>
      <c r="E481" s="7" t="s">
        <v>5088</v>
      </c>
      <c r="F481" s="7" t="s">
        <v>5154</v>
      </c>
      <c r="G481" s="7" t="s">
        <v>5142</v>
      </c>
      <c r="H481" s="8">
        <v>482</v>
      </c>
      <c r="I481" s="8">
        <v>46</v>
      </c>
      <c r="J481" s="9">
        <f t="shared" si="7"/>
        <v>9.5435684647302899E-2</v>
      </c>
      <c r="K481" s="9" t="s">
        <v>5144</v>
      </c>
    </row>
    <row r="482" spans="1:11">
      <c r="A482" s="6" t="s">
        <v>263</v>
      </c>
      <c r="B482" s="6" t="s">
        <v>4837</v>
      </c>
      <c r="C482" s="6" t="s">
        <v>3527</v>
      </c>
      <c r="D482" s="6" t="s">
        <v>3528</v>
      </c>
      <c r="E482" s="7" t="s">
        <v>5084</v>
      </c>
      <c r="F482" s="7" t="s">
        <v>5152</v>
      </c>
      <c r="G482" s="7" t="s">
        <v>5141</v>
      </c>
      <c r="H482" s="8">
        <v>568</v>
      </c>
      <c r="I482" s="8">
        <v>257</v>
      </c>
      <c r="J482" s="9">
        <f t="shared" si="7"/>
        <v>0.45246478873239437</v>
      </c>
      <c r="K482" s="9" t="s">
        <v>5144</v>
      </c>
    </row>
    <row r="483" spans="1:11">
      <c r="A483" s="6" t="s">
        <v>263</v>
      </c>
      <c r="B483" s="6" t="s">
        <v>4837</v>
      </c>
      <c r="C483" s="6" t="s">
        <v>3529</v>
      </c>
      <c r="D483" s="6" t="s">
        <v>3530</v>
      </c>
      <c r="E483" s="7" t="s">
        <v>5084</v>
      </c>
      <c r="F483" s="7" t="s">
        <v>5152</v>
      </c>
      <c r="G483" s="7" t="s">
        <v>5141</v>
      </c>
      <c r="H483" s="8">
        <v>512</v>
      </c>
      <c r="I483" s="8">
        <v>284</v>
      </c>
      <c r="J483" s="9">
        <f t="shared" si="7"/>
        <v>0.5546875</v>
      </c>
      <c r="K483" s="9" t="s">
        <v>5144</v>
      </c>
    </row>
    <row r="484" spans="1:11">
      <c r="A484" s="6" t="s">
        <v>263</v>
      </c>
      <c r="B484" s="6" t="s">
        <v>4837</v>
      </c>
      <c r="C484" s="6" t="s">
        <v>3531</v>
      </c>
      <c r="D484" s="6" t="s">
        <v>3532</v>
      </c>
      <c r="E484" s="7" t="s">
        <v>5082</v>
      </c>
      <c r="F484" s="7" t="s">
        <v>305</v>
      </c>
      <c r="G484" s="7" t="s">
        <v>5156</v>
      </c>
      <c r="H484" s="8">
        <v>1553</v>
      </c>
      <c r="I484" s="8">
        <v>535</v>
      </c>
      <c r="J484" s="9">
        <f t="shared" si="7"/>
        <v>0.34449452672247266</v>
      </c>
      <c r="K484" s="9" t="s">
        <v>5144</v>
      </c>
    </row>
    <row r="485" spans="1:11">
      <c r="A485" s="6" t="s">
        <v>263</v>
      </c>
      <c r="B485" s="6" t="s">
        <v>4837</v>
      </c>
      <c r="C485" s="6" t="s">
        <v>3533</v>
      </c>
      <c r="D485" s="6" t="s">
        <v>3534</v>
      </c>
      <c r="E485" s="7" t="s">
        <v>5085</v>
      </c>
      <c r="F485" s="7" t="s">
        <v>5154</v>
      </c>
      <c r="G485" s="7" t="s">
        <v>5142</v>
      </c>
      <c r="H485" s="8">
        <v>738</v>
      </c>
      <c r="I485" s="8">
        <v>337</v>
      </c>
      <c r="J485" s="9">
        <f t="shared" si="7"/>
        <v>0.45663956639566394</v>
      </c>
      <c r="K485" s="9" t="s">
        <v>5144</v>
      </c>
    </row>
    <row r="486" spans="1:11">
      <c r="A486" s="6" t="s">
        <v>263</v>
      </c>
      <c r="B486" s="6" t="s">
        <v>4837</v>
      </c>
      <c r="C486" s="6" t="s">
        <v>3535</v>
      </c>
      <c r="D486" s="6" t="s">
        <v>3536</v>
      </c>
      <c r="E486" s="7" t="s">
        <v>5084</v>
      </c>
      <c r="F486" s="11" t="s">
        <v>5152</v>
      </c>
      <c r="G486" s="7" t="s">
        <v>5141</v>
      </c>
      <c r="H486" s="8">
        <v>463</v>
      </c>
      <c r="I486" s="8">
        <v>265</v>
      </c>
      <c r="J486" s="9">
        <f t="shared" si="7"/>
        <v>0.57235421166306699</v>
      </c>
      <c r="K486" s="9" t="s">
        <v>5144</v>
      </c>
    </row>
    <row r="487" spans="1:11">
      <c r="A487" s="6" t="s">
        <v>263</v>
      </c>
      <c r="B487" s="6" t="s">
        <v>4837</v>
      </c>
      <c r="C487" s="6" t="s">
        <v>3537</v>
      </c>
      <c r="D487" s="6" t="s">
        <v>3538</v>
      </c>
      <c r="E487" s="7" t="s">
        <v>5082</v>
      </c>
      <c r="F487" s="7" t="s">
        <v>305</v>
      </c>
      <c r="G487" s="7" t="s">
        <v>5156</v>
      </c>
      <c r="H487" s="8">
        <v>1241</v>
      </c>
      <c r="I487" s="8">
        <v>471</v>
      </c>
      <c r="J487" s="9">
        <f t="shared" si="7"/>
        <v>0.37953263497179696</v>
      </c>
      <c r="K487" s="9" t="s">
        <v>5144</v>
      </c>
    </row>
    <row r="488" spans="1:11">
      <c r="A488" s="6" t="s">
        <v>263</v>
      </c>
      <c r="B488" s="6" t="s">
        <v>4837</v>
      </c>
      <c r="C488" s="6" t="s">
        <v>3539</v>
      </c>
      <c r="D488" s="6" t="s">
        <v>3540</v>
      </c>
      <c r="E488" s="7" t="s">
        <v>5084</v>
      </c>
      <c r="F488" s="7" t="s">
        <v>5152</v>
      </c>
      <c r="G488" s="7" t="s">
        <v>5141</v>
      </c>
      <c r="H488" s="8">
        <v>546</v>
      </c>
      <c r="I488" s="8">
        <v>239</v>
      </c>
      <c r="J488" s="9">
        <f t="shared" si="7"/>
        <v>0.43772893772893773</v>
      </c>
      <c r="K488" s="9" t="s">
        <v>5144</v>
      </c>
    </row>
    <row r="489" spans="1:11">
      <c r="A489" s="6" t="s">
        <v>263</v>
      </c>
      <c r="B489" s="6" t="s">
        <v>4837</v>
      </c>
      <c r="C489" s="6" t="s">
        <v>3541</v>
      </c>
      <c r="D489" s="6" t="s">
        <v>3542</v>
      </c>
      <c r="E489" s="7" t="s">
        <v>5082</v>
      </c>
      <c r="F489" s="7" t="s">
        <v>305</v>
      </c>
      <c r="G489" s="7" t="s">
        <v>5156</v>
      </c>
      <c r="H489" s="8">
        <v>309</v>
      </c>
      <c r="I489" s="8">
        <v>189</v>
      </c>
      <c r="J489" s="9">
        <f t="shared" si="7"/>
        <v>0.61165048543689315</v>
      </c>
      <c r="K489" s="9" t="s">
        <v>5143</v>
      </c>
    </row>
    <row r="490" spans="1:11">
      <c r="A490" s="6" t="s">
        <v>263</v>
      </c>
      <c r="B490" s="6" t="s">
        <v>4837</v>
      </c>
      <c r="C490" s="6" t="s">
        <v>3543</v>
      </c>
      <c r="D490" s="6" t="s">
        <v>3544</v>
      </c>
      <c r="E490" s="7" t="s">
        <v>5084</v>
      </c>
      <c r="F490" s="7" t="s">
        <v>5152</v>
      </c>
      <c r="G490" s="7" t="s">
        <v>5141</v>
      </c>
      <c r="H490" s="8">
        <v>348</v>
      </c>
      <c r="I490" s="8">
        <v>115</v>
      </c>
      <c r="J490" s="9">
        <f t="shared" si="7"/>
        <v>0.33045977011494254</v>
      </c>
      <c r="K490" s="9" t="s">
        <v>5144</v>
      </c>
    </row>
    <row r="491" spans="1:11">
      <c r="A491" s="6" t="s">
        <v>263</v>
      </c>
      <c r="B491" s="6" t="s">
        <v>4837</v>
      </c>
      <c r="C491" s="6" t="s">
        <v>3545</v>
      </c>
      <c r="D491" s="6" t="s">
        <v>3546</v>
      </c>
      <c r="E491" s="7" t="s">
        <v>5084</v>
      </c>
      <c r="F491" s="7" t="s">
        <v>5152</v>
      </c>
      <c r="G491" s="7" t="s">
        <v>5141</v>
      </c>
      <c r="H491" s="8">
        <v>422</v>
      </c>
      <c r="I491" s="8">
        <v>130</v>
      </c>
      <c r="J491" s="9">
        <f t="shared" si="7"/>
        <v>0.30805687203791471</v>
      </c>
      <c r="K491" s="9" t="s">
        <v>5144</v>
      </c>
    </row>
    <row r="492" spans="1:11">
      <c r="A492" s="6" t="s">
        <v>263</v>
      </c>
      <c r="B492" s="6" t="s">
        <v>4837</v>
      </c>
      <c r="C492" s="6" t="s">
        <v>3547</v>
      </c>
      <c r="D492" s="6" t="s">
        <v>3548</v>
      </c>
      <c r="E492" s="7" t="s">
        <v>5126</v>
      </c>
      <c r="F492" s="7" t="s">
        <v>305</v>
      </c>
      <c r="G492" s="7" t="s">
        <v>5156</v>
      </c>
      <c r="H492" s="8">
        <v>129</v>
      </c>
      <c r="I492" s="8">
        <v>41</v>
      </c>
      <c r="J492" s="9">
        <f t="shared" si="7"/>
        <v>0.31782945736434109</v>
      </c>
      <c r="K492" s="9" t="s">
        <v>5144</v>
      </c>
    </row>
    <row r="493" spans="1:11">
      <c r="A493" s="6" t="s">
        <v>263</v>
      </c>
      <c r="B493" s="6" t="s">
        <v>4837</v>
      </c>
      <c r="C493" s="6" t="s">
        <v>3549</v>
      </c>
      <c r="D493" s="6" t="s">
        <v>3550</v>
      </c>
      <c r="E493" s="7" t="s">
        <v>5084</v>
      </c>
      <c r="F493" s="7" t="s">
        <v>5152</v>
      </c>
      <c r="G493" s="7" t="s">
        <v>5141</v>
      </c>
      <c r="H493" s="8">
        <v>535</v>
      </c>
      <c r="I493" s="8">
        <v>321</v>
      </c>
      <c r="J493" s="9">
        <f t="shared" si="7"/>
        <v>0.6</v>
      </c>
      <c r="K493" s="9" t="s">
        <v>5144</v>
      </c>
    </row>
    <row r="494" spans="1:11">
      <c r="A494" s="6" t="s">
        <v>263</v>
      </c>
      <c r="B494" s="6" t="s">
        <v>4837</v>
      </c>
      <c r="C494" s="6" t="s">
        <v>3551</v>
      </c>
      <c r="D494" s="6" t="s">
        <v>3552</v>
      </c>
      <c r="E494" s="7" t="s">
        <v>5084</v>
      </c>
      <c r="F494" s="10" t="s">
        <v>5152</v>
      </c>
      <c r="G494" s="10" t="s">
        <v>5141</v>
      </c>
      <c r="H494" s="8">
        <v>346</v>
      </c>
      <c r="I494" s="8">
        <v>139</v>
      </c>
      <c r="J494" s="9">
        <f t="shared" si="7"/>
        <v>0.40173410404624277</v>
      </c>
      <c r="K494" s="9" t="s">
        <v>5144</v>
      </c>
    </row>
    <row r="495" spans="1:11">
      <c r="A495" s="6" t="s">
        <v>263</v>
      </c>
      <c r="B495" s="6" t="s">
        <v>4837</v>
      </c>
      <c r="C495" s="6" t="s">
        <v>995</v>
      </c>
      <c r="D495" s="6" t="s">
        <v>3553</v>
      </c>
      <c r="E495" s="7" t="s">
        <v>5094</v>
      </c>
      <c r="F495" s="7" t="s">
        <v>5155</v>
      </c>
      <c r="G495" s="7" t="s">
        <v>5142</v>
      </c>
      <c r="H495" s="8">
        <v>81</v>
      </c>
      <c r="I495" s="8">
        <v>17</v>
      </c>
      <c r="J495" s="9">
        <f t="shared" si="7"/>
        <v>0.20987654320987653</v>
      </c>
      <c r="K495" s="9" t="s">
        <v>5144</v>
      </c>
    </row>
    <row r="496" spans="1:11">
      <c r="A496" s="6" t="s">
        <v>263</v>
      </c>
      <c r="B496" s="6" t="s">
        <v>4837</v>
      </c>
      <c r="C496" s="6" t="s">
        <v>3554</v>
      </c>
      <c r="D496" s="6" t="s">
        <v>3555</v>
      </c>
      <c r="E496" s="7" t="s">
        <v>5084</v>
      </c>
      <c r="F496" s="7" t="s">
        <v>5152</v>
      </c>
      <c r="G496" s="7" t="s">
        <v>5141</v>
      </c>
      <c r="H496" s="8">
        <v>459</v>
      </c>
      <c r="I496" s="8">
        <v>170</v>
      </c>
      <c r="J496" s="9">
        <f t="shared" si="7"/>
        <v>0.37037037037037035</v>
      </c>
      <c r="K496" s="9" t="s">
        <v>5144</v>
      </c>
    </row>
    <row r="497" spans="1:11">
      <c r="A497" s="6" t="s">
        <v>152</v>
      </c>
      <c r="B497" s="6" t="s">
        <v>4838</v>
      </c>
      <c r="C497" s="6" t="s">
        <v>2472</v>
      </c>
      <c r="D497" s="6" t="s">
        <v>2473</v>
      </c>
      <c r="E497" s="7" t="s">
        <v>5083</v>
      </c>
      <c r="F497" s="7" t="s">
        <v>4655</v>
      </c>
      <c r="G497" s="7" t="s">
        <v>5141</v>
      </c>
      <c r="H497" s="8">
        <v>43</v>
      </c>
      <c r="I497" s="8">
        <v>0</v>
      </c>
      <c r="J497" s="9">
        <f t="shared" si="7"/>
        <v>0</v>
      </c>
      <c r="K497" s="9" t="s">
        <v>5144</v>
      </c>
    </row>
    <row r="498" spans="1:11">
      <c r="A498" s="6" t="s">
        <v>152</v>
      </c>
      <c r="B498" s="6" t="s">
        <v>4838</v>
      </c>
      <c r="C498" s="6" t="s">
        <v>2474</v>
      </c>
      <c r="D498" s="6" t="s">
        <v>2475</v>
      </c>
      <c r="E498" s="7" t="s">
        <v>5082</v>
      </c>
      <c r="F498" s="7" t="s">
        <v>305</v>
      </c>
      <c r="G498" s="7" t="s">
        <v>5156</v>
      </c>
      <c r="H498" s="8">
        <v>957</v>
      </c>
      <c r="I498" s="8">
        <v>288</v>
      </c>
      <c r="J498" s="9">
        <f t="shared" si="7"/>
        <v>0.30094043887147337</v>
      </c>
      <c r="K498" s="9" t="s">
        <v>5144</v>
      </c>
    </row>
    <row r="499" spans="1:11">
      <c r="A499" s="6" t="s">
        <v>152</v>
      </c>
      <c r="B499" s="6" t="s">
        <v>4838</v>
      </c>
      <c r="C499" s="6" t="s">
        <v>2476</v>
      </c>
      <c r="D499" s="6" t="s">
        <v>2477</v>
      </c>
      <c r="E499" s="7" t="s">
        <v>5093</v>
      </c>
      <c r="F499" s="7" t="s">
        <v>305</v>
      </c>
      <c r="G499" s="7" t="s">
        <v>5156</v>
      </c>
      <c r="H499" s="8">
        <v>21</v>
      </c>
      <c r="I499" s="8">
        <v>4</v>
      </c>
      <c r="J499" s="9">
        <f t="shared" si="7"/>
        <v>0.19047619047619047</v>
      </c>
      <c r="K499" s="9" t="s">
        <v>5144</v>
      </c>
    </row>
    <row r="500" spans="1:11">
      <c r="A500" s="6" t="s">
        <v>152</v>
      </c>
      <c r="B500" s="6" t="s">
        <v>4838</v>
      </c>
      <c r="C500" s="6" t="s">
        <v>2478</v>
      </c>
      <c r="D500" s="6" t="s">
        <v>1258</v>
      </c>
      <c r="E500" s="7" t="s">
        <v>5091</v>
      </c>
      <c r="F500" s="7" t="s">
        <v>5151</v>
      </c>
      <c r="G500" s="7" t="s">
        <v>5141</v>
      </c>
      <c r="H500" s="8">
        <v>487</v>
      </c>
      <c r="I500" s="8">
        <v>180</v>
      </c>
      <c r="J500" s="9">
        <f t="shared" si="7"/>
        <v>0.36960985626283366</v>
      </c>
      <c r="K500" s="9" t="s">
        <v>5144</v>
      </c>
    </row>
    <row r="501" spans="1:11">
      <c r="A501" s="6" t="s">
        <v>152</v>
      </c>
      <c r="B501" s="6" t="s">
        <v>4838</v>
      </c>
      <c r="C501" s="6" t="s">
        <v>2479</v>
      </c>
      <c r="D501" s="6" t="s">
        <v>2480</v>
      </c>
      <c r="E501" s="7" t="s">
        <v>5092</v>
      </c>
      <c r="F501" s="7" t="s">
        <v>5154</v>
      </c>
      <c r="G501" s="7" t="s">
        <v>5142</v>
      </c>
      <c r="H501" s="8">
        <v>683</v>
      </c>
      <c r="I501" s="8">
        <v>282</v>
      </c>
      <c r="J501" s="9">
        <f t="shared" si="7"/>
        <v>0.41288433382137629</v>
      </c>
      <c r="K501" s="9" t="s">
        <v>5144</v>
      </c>
    </row>
    <row r="502" spans="1:11">
      <c r="A502" s="6" t="s">
        <v>152</v>
      </c>
      <c r="B502" s="6" t="s">
        <v>4838</v>
      </c>
      <c r="C502" s="6" t="s">
        <v>2481</v>
      </c>
      <c r="D502" s="6" t="s">
        <v>2482</v>
      </c>
      <c r="E502" s="7" t="s">
        <v>5091</v>
      </c>
      <c r="F502" s="7" t="s">
        <v>5151</v>
      </c>
      <c r="G502" s="7" t="s">
        <v>5141</v>
      </c>
      <c r="H502" s="8">
        <v>463</v>
      </c>
      <c r="I502" s="8">
        <v>267</v>
      </c>
      <c r="J502" s="9">
        <f t="shared" si="7"/>
        <v>0.57667386609071269</v>
      </c>
      <c r="K502" s="9" t="s">
        <v>5144</v>
      </c>
    </row>
    <row r="503" spans="1:11">
      <c r="A503" s="6" t="s">
        <v>152</v>
      </c>
      <c r="B503" s="6" t="s">
        <v>4838</v>
      </c>
      <c r="C503" s="6" t="s">
        <v>2483</v>
      </c>
      <c r="D503" s="6" t="s">
        <v>2484</v>
      </c>
      <c r="E503" s="7" t="s">
        <v>5091</v>
      </c>
      <c r="F503" s="7" t="s">
        <v>5151</v>
      </c>
      <c r="G503" s="7" t="s">
        <v>5141</v>
      </c>
      <c r="H503" s="8">
        <v>465</v>
      </c>
      <c r="I503" s="8">
        <v>175</v>
      </c>
      <c r="J503" s="9">
        <f t="shared" si="7"/>
        <v>0.37634408602150538</v>
      </c>
      <c r="K503" s="9" t="s">
        <v>5144</v>
      </c>
    </row>
    <row r="504" spans="1:11">
      <c r="A504" s="6" t="s">
        <v>95</v>
      </c>
      <c r="B504" s="6" t="s">
        <v>4839</v>
      </c>
      <c r="C504" s="6" t="s">
        <v>1277</v>
      </c>
      <c r="D504" s="6" t="s">
        <v>1278</v>
      </c>
      <c r="E504" s="7" t="s">
        <v>5082</v>
      </c>
      <c r="F504" s="7" t="s">
        <v>305</v>
      </c>
      <c r="G504" s="7" t="s">
        <v>5156</v>
      </c>
      <c r="H504" s="8">
        <v>22</v>
      </c>
      <c r="I504" s="8">
        <v>16</v>
      </c>
      <c r="J504" s="9">
        <f t="shared" si="7"/>
        <v>0.72727272727272729</v>
      </c>
      <c r="K504" s="9" t="s">
        <v>5145</v>
      </c>
    </row>
    <row r="505" spans="1:11">
      <c r="A505" s="6" t="s">
        <v>95</v>
      </c>
      <c r="B505" s="6" t="s">
        <v>4839</v>
      </c>
      <c r="C505" s="6" t="s">
        <v>1279</v>
      </c>
      <c r="D505" s="6" t="s">
        <v>1280</v>
      </c>
      <c r="E505" s="7" t="s">
        <v>5086</v>
      </c>
      <c r="F505" s="7" t="s">
        <v>5151</v>
      </c>
      <c r="G505" s="7" t="s">
        <v>5141</v>
      </c>
      <c r="H505" s="8">
        <v>636</v>
      </c>
      <c r="I505" s="8">
        <v>414</v>
      </c>
      <c r="J505" s="9">
        <f t="shared" si="7"/>
        <v>0.65094339622641506</v>
      </c>
      <c r="K505" s="9" t="s">
        <v>5144</v>
      </c>
    </row>
    <row r="506" spans="1:11">
      <c r="A506" s="6" t="s">
        <v>95</v>
      </c>
      <c r="B506" s="6" t="s">
        <v>4839</v>
      </c>
      <c r="C506" s="6" t="s">
        <v>1281</v>
      </c>
      <c r="D506" s="6" t="s">
        <v>1282</v>
      </c>
      <c r="E506" s="7" t="s">
        <v>5082</v>
      </c>
      <c r="F506" s="7" t="s">
        <v>305</v>
      </c>
      <c r="G506" s="7" t="s">
        <v>5156</v>
      </c>
      <c r="H506" s="8">
        <v>576</v>
      </c>
      <c r="I506" s="8">
        <v>287</v>
      </c>
      <c r="J506" s="9">
        <f t="shared" si="7"/>
        <v>0.4982638888888889</v>
      </c>
      <c r="K506" s="9" t="s">
        <v>5144</v>
      </c>
    </row>
    <row r="507" spans="1:11">
      <c r="A507" s="6" t="s">
        <v>95</v>
      </c>
      <c r="B507" s="6" t="s">
        <v>4839</v>
      </c>
      <c r="C507" s="6" t="s">
        <v>1283</v>
      </c>
      <c r="D507" s="6" t="s">
        <v>1284</v>
      </c>
      <c r="E507" s="7" t="s">
        <v>5092</v>
      </c>
      <c r="F507" s="7" t="s">
        <v>5154</v>
      </c>
      <c r="G507" s="7" t="s">
        <v>5142</v>
      </c>
      <c r="H507" s="8">
        <v>323</v>
      </c>
      <c r="I507" s="8">
        <v>206</v>
      </c>
      <c r="J507" s="9">
        <f t="shared" si="7"/>
        <v>0.63777089783281737</v>
      </c>
      <c r="K507" s="9" t="s">
        <v>5143</v>
      </c>
    </row>
    <row r="508" spans="1:11">
      <c r="A508" s="6" t="s">
        <v>352</v>
      </c>
      <c r="B508" s="6" t="s">
        <v>4840</v>
      </c>
      <c r="C508" s="6" t="s">
        <v>4463</v>
      </c>
      <c r="D508" s="6" t="s">
        <v>4464</v>
      </c>
      <c r="E508" s="7" t="s">
        <v>5088</v>
      </c>
      <c r="F508" s="7" t="s">
        <v>5154</v>
      </c>
      <c r="G508" s="7" t="s">
        <v>5142</v>
      </c>
      <c r="H508" s="8">
        <v>97</v>
      </c>
      <c r="I508" s="8">
        <v>59</v>
      </c>
      <c r="J508" s="9">
        <f t="shared" si="7"/>
        <v>0.60824742268041232</v>
      </c>
      <c r="K508" s="9" t="s">
        <v>5143</v>
      </c>
    </row>
    <row r="509" spans="1:11">
      <c r="A509" s="6" t="s">
        <v>22</v>
      </c>
      <c r="B509" s="6" t="s">
        <v>4841</v>
      </c>
      <c r="C509" s="6" t="s">
        <v>550</v>
      </c>
      <c r="D509" s="6" t="s">
        <v>551</v>
      </c>
      <c r="E509" s="7" t="s">
        <v>5087</v>
      </c>
      <c r="F509" s="7" t="s">
        <v>305</v>
      </c>
      <c r="G509" s="7" t="s">
        <v>5156</v>
      </c>
      <c r="H509" s="8">
        <v>207</v>
      </c>
      <c r="I509" s="8">
        <v>133</v>
      </c>
      <c r="J509" s="9">
        <f t="shared" si="7"/>
        <v>0.64251207729468596</v>
      </c>
      <c r="K509" s="9" t="s">
        <v>5143</v>
      </c>
    </row>
    <row r="510" spans="1:11">
      <c r="A510" s="6" t="s">
        <v>22</v>
      </c>
      <c r="B510" s="6" t="s">
        <v>4841</v>
      </c>
      <c r="C510" s="6" t="s">
        <v>552</v>
      </c>
      <c r="D510" s="6" t="s">
        <v>553</v>
      </c>
      <c r="E510" s="7" t="s">
        <v>5086</v>
      </c>
      <c r="F510" s="7" t="s">
        <v>5151</v>
      </c>
      <c r="G510" s="7" t="s">
        <v>5141</v>
      </c>
      <c r="H510" s="8">
        <v>162</v>
      </c>
      <c r="I510" s="8">
        <v>124</v>
      </c>
      <c r="J510" s="9">
        <f t="shared" si="7"/>
        <v>0.76543209876543206</v>
      </c>
      <c r="K510" s="9" t="s">
        <v>5143</v>
      </c>
    </row>
    <row r="511" spans="1:11">
      <c r="A511" s="6" t="s">
        <v>114</v>
      </c>
      <c r="B511" s="6" t="s">
        <v>4842</v>
      </c>
      <c r="C511" s="6" t="s">
        <v>1653</v>
      </c>
      <c r="D511" s="6" t="s">
        <v>1654</v>
      </c>
      <c r="E511" s="7" t="s">
        <v>5091</v>
      </c>
      <c r="F511" s="7" t="s">
        <v>5151</v>
      </c>
      <c r="G511" s="7" t="s">
        <v>5141</v>
      </c>
      <c r="H511" s="8">
        <v>284</v>
      </c>
      <c r="I511" s="8">
        <v>103</v>
      </c>
      <c r="J511" s="9">
        <f t="shared" si="7"/>
        <v>0.36267605633802819</v>
      </c>
      <c r="K511" s="9" t="s">
        <v>5144</v>
      </c>
    </row>
    <row r="512" spans="1:11">
      <c r="A512" s="6" t="s">
        <v>114</v>
      </c>
      <c r="B512" s="6" t="s">
        <v>4842</v>
      </c>
      <c r="C512" s="6" t="s">
        <v>1655</v>
      </c>
      <c r="D512" s="6" t="s">
        <v>1656</v>
      </c>
      <c r="E512" s="7" t="s">
        <v>5091</v>
      </c>
      <c r="F512" s="7" t="s">
        <v>5151</v>
      </c>
      <c r="G512" s="7" t="s">
        <v>5141</v>
      </c>
      <c r="H512" s="8">
        <v>416</v>
      </c>
      <c r="I512" s="8">
        <v>176</v>
      </c>
      <c r="J512" s="9">
        <f t="shared" si="7"/>
        <v>0.42307692307692307</v>
      </c>
      <c r="K512" s="9" t="s">
        <v>5144</v>
      </c>
    </row>
    <row r="513" spans="1:11">
      <c r="A513" s="6" t="s">
        <v>114</v>
      </c>
      <c r="B513" s="6" t="s">
        <v>4842</v>
      </c>
      <c r="C513" s="6" t="s">
        <v>1657</v>
      </c>
      <c r="D513" s="6" t="s">
        <v>1658</v>
      </c>
      <c r="E513" s="7" t="s">
        <v>5092</v>
      </c>
      <c r="F513" s="7" t="s">
        <v>5154</v>
      </c>
      <c r="G513" s="7" t="s">
        <v>5142</v>
      </c>
      <c r="H513" s="8">
        <v>460</v>
      </c>
      <c r="I513" s="8">
        <v>173</v>
      </c>
      <c r="J513" s="9">
        <f t="shared" si="7"/>
        <v>0.37608695652173912</v>
      </c>
      <c r="K513" s="9" t="s">
        <v>5144</v>
      </c>
    </row>
    <row r="514" spans="1:11">
      <c r="A514" s="6" t="s">
        <v>114</v>
      </c>
      <c r="B514" s="6" t="s">
        <v>4842</v>
      </c>
      <c r="C514" s="6" t="s">
        <v>1659</v>
      </c>
      <c r="D514" s="6" t="s">
        <v>1660</v>
      </c>
      <c r="E514" s="7" t="s">
        <v>5082</v>
      </c>
      <c r="F514" s="7" t="s">
        <v>305</v>
      </c>
      <c r="G514" s="7" t="s">
        <v>5156</v>
      </c>
      <c r="H514" s="8">
        <v>1386</v>
      </c>
      <c r="I514" s="8">
        <v>383</v>
      </c>
      <c r="J514" s="9">
        <f t="shared" ref="J514:J577" si="8">IF(H514=0,0,I514/H514)</f>
        <v>0.27633477633477632</v>
      </c>
      <c r="K514" s="9" t="s">
        <v>5144</v>
      </c>
    </row>
    <row r="515" spans="1:11">
      <c r="A515" s="6" t="s">
        <v>114</v>
      </c>
      <c r="B515" s="6" t="s">
        <v>4842</v>
      </c>
      <c r="C515" s="6" t="s">
        <v>1661</v>
      </c>
      <c r="D515" s="6" t="s">
        <v>1662</v>
      </c>
      <c r="E515" s="7" t="s">
        <v>5093</v>
      </c>
      <c r="F515" s="11" t="s">
        <v>305</v>
      </c>
      <c r="G515" s="7" t="s">
        <v>5156</v>
      </c>
      <c r="H515" s="8">
        <v>379</v>
      </c>
      <c r="I515" s="8">
        <v>156</v>
      </c>
      <c r="J515" s="9">
        <f t="shared" si="8"/>
        <v>0.41160949868073876</v>
      </c>
      <c r="K515" s="9" t="s">
        <v>5144</v>
      </c>
    </row>
    <row r="516" spans="1:11">
      <c r="A516" s="6" t="s">
        <v>114</v>
      </c>
      <c r="B516" s="6" t="s">
        <v>4842</v>
      </c>
      <c r="C516" s="6" t="s">
        <v>1663</v>
      </c>
      <c r="D516" s="6" t="s">
        <v>1664</v>
      </c>
      <c r="E516" s="7" t="s">
        <v>5086</v>
      </c>
      <c r="F516" s="7" t="s">
        <v>5151</v>
      </c>
      <c r="G516" s="7" t="s">
        <v>5141</v>
      </c>
      <c r="H516" s="8">
        <v>295</v>
      </c>
      <c r="I516" s="8">
        <v>96</v>
      </c>
      <c r="J516" s="9">
        <f t="shared" si="8"/>
        <v>0.3254237288135593</v>
      </c>
      <c r="K516" s="9" t="s">
        <v>5144</v>
      </c>
    </row>
    <row r="517" spans="1:11">
      <c r="A517" s="6" t="s">
        <v>114</v>
      </c>
      <c r="B517" s="6" t="s">
        <v>4842</v>
      </c>
      <c r="C517" s="6" t="s">
        <v>1665</v>
      </c>
      <c r="D517" s="6" t="s">
        <v>1666</v>
      </c>
      <c r="E517" s="7" t="s">
        <v>5103</v>
      </c>
      <c r="F517" s="11" t="s">
        <v>305</v>
      </c>
      <c r="G517" s="7" t="s">
        <v>5156</v>
      </c>
      <c r="H517" s="8">
        <v>13</v>
      </c>
      <c r="I517" s="8">
        <v>4</v>
      </c>
      <c r="J517" s="9">
        <f t="shared" si="8"/>
        <v>0.30769230769230771</v>
      </c>
      <c r="K517" s="9" t="s">
        <v>5144</v>
      </c>
    </row>
    <row r="518" spans="1:11">
      <c r="A518" s="6" t="s">
        <v>114</v>
      </c>
      <c r="B518" s="6" t="s">
        <v>4842</v>
      </c>
      <c r="C518" s="6" t="s">
        <v>1667</v>
      </c>
      <c r="D518" s="6" t="s">
        <v>1668</v>
      </c>
      <c r="E518" s="7" t="s">
        <v>5091</v>
      </c>
      <c r="F518" s="7" t="s">
        <v>5151</v>
      </c>
      <c r="G518" s="7" t="s">
        <v>5141</v>
      </c>
      <c r="H518" s="8">
        <v>409</v>
      </c>
      <c r="I518" s="8">
        <v>146</v>
      </c>
      <c r="J518" s="9">
        <f t="shared" si="8"/>
        <v>0.35696821515892418</v>
      </c>
      <c r="K518" s="9" t="s">
        <v>5144</v>
      </c>
    </row>
    <row r="519" spans="1:11">
      <c r="A519" s="6" t="s">
        <v>114</v>
      </c>
      <c r="B519" s="6" t="s">
        <v>4842</v>
      </c>
      <c r="C519" s="6" t="s">
        <v>1669</v>
      </c>
      <c r="D519" s="6" t="s">
        <v>1670</v>
      </c>
      <c r="E519" s="7" t="s">
        <v>5092</v>
      </c>
      <c r="F519" s="7" t="s">
        <v>5154</v>
      </c>
      <c r="G519" s="7" t="s">
        <v>5142</v>
      </c>
      <c r="H519" s="8">
        <v>486</v>
      </c>
      <c r="I519" s="8">
        <v>132</v>
      </c>
      <c r="J519" s="9">
        <f t="shared" si="8"/>
        <v>0.27160493827160492</v>
      </c>
      <c r="K519" s="9" t="s">
        <v>5144</v>
      </c>
    </row>
    <row r="520" spans="1:11">
      <c r="A520" s="6" t="s">
        <v>114</v>
      </c>
      <c r="B520" s="6" t="s">
        <v>4842</v>
      </c>
      <c r="C520" s="6" t="s">
        <v>1671</v>
      </c>
      <c r="D520" s="6" t="s">
        <v>1672</v>
      </c>
      <c r="E520" s="7" t="s">
        <v>5091</v>
      </c>
      <c r="F520" s="7" t="s">
        <v>5151</v>
      </c>
      <c r="G520" s="7" t="s">
        <v>5141</v>
      </c>
      <c r="H520" s="8">
        <v>307</v>
      </c>
      <c r="I520" s="8">
        <v>104</v>
      </c>
      <c r="J520" s="9">
        <f t="shared" si="8"/>
        <v>0.33876221498371334</v>
      </c>
      <c r="K520" s="9" t="s">
        <v>5144</v>
      </c>
    </row>
    <row r="521" spans="1:11">
      <c r="A521" s="6" t="s">
        <v>85</v>
      </c>
      <c r="B521" s="6" t="s">
        <v>4843</v>
      </c>
      <c r="C521" s="6" t="s">
        <v>1203</v>
      </c>
      <c r="D521" s="6" t="s">
        <v>1204</v>
      </c>
      <c r="E521" s="7" t="s">
        <v>5115</v>
      </c>
      <c r="F521" s="7" t="s">
        <v>5147</v>
      </c>
      <c r="G521" s="7" t="s">
        <v>5141</v>
      </c>
      <c r="H521" s="8">
        <v>18</v>
      </c>
      <c r="I521" s="8">
        <v>1</v>
      </c>
      <c r="J521" s="9">
        <f t="shared" si="8"/>
        <v>5.5555555555555552E-2</v>
      </c>
      <c r="K521" s="9" t="s">
        <v>5144</v>
      </c>
    </row>
    <row r="522" spans="1:11">
      <c r="A522" s="6" t="s">
        <v>85</v>
      </c>
      <c r="B522" s="6" t="s">
        <v>4843</v>
      </c>
      <c r="C522" s="6" t="s">
        <v>1205</v>
      </c>
      <c r="D522" s="6" t="s">
        <v>1206</v>
      </c>
      <c r="E522" s="7" t="s">
        <v>5095</v>
      </c>
      <c r="F522" s="7" t="s">
        <v>5150</v>
      </c>
      <c r="G522" s="7" t="s">
        <v>5141</v>
      </c>
      <c r="H522" s="8">
        <v>467</v>
      </c>
      <c r="I522" s="8">
        <v>337</v>
      </c>
      <c r="J522" s="9">
        <f t="shared" si="8"/>
        <v>0.72162740899357602</v>
      </c>
      <c r="K522" s="9" t="s">
        <v>5143</v>
      </c>
    </row>
    <row r="523" spans="1:11">
      <c r="A523" s="6" t="s">
        <v>85</v>
      </c>
      <c r="B523" s="6" t="s">
        <v>4843</v>
      </c>
      <c r="C523" s="6" t="s">
        <v>1207</v>
      </c>
      <c r="D523" s="6" t="s">
        <v>1208</v>
      </c>
      <c r="E523" s="7" t="s">
        <v>5082</v>
      </c>
      <c r="F523" s="7" t="s">
        <v>305</v>
      </c>
      <c r="G523" s="7" t="s">
        <v>5156</v>
      </c>
      <c r="H523" s="8">
        <v>680</v>
      </c>
      <c r="I523" s="8">
        <v>317</v>
      </c>
      <c r="J523" s="9">
        <f t="shared" si="8"/>
        <v>0.4661764705882353</v>
      </c>
      <c r="K523" s="9" t="s">
        <v>5144</v>
      </c>
    </row>
    <row r="524" spans="1:11">
      <c r="A524" s="6" t="s">
        <v>85</v>
      </c>
      <c r="B524" s="6" t="s">
        <v>4843</v>
      </c>
      <c r="C524" s="6" t="s">
        <v>1209</v>
      </c>
      <c r="D524" s="6" t="s">
        <v>1210</v>
      </c>
      <c r="E524" s="7" t="s">
        <v>5085</v>
      </c>
      <c r="F524" s="7" t="s">
        <v>5154</v>
      </c>
      <c r="G524" s="7" t="s">
        <v>5142</v>
      </c>
      <c r="H524" s="8">
        <v>358</v>
      </c>
      <c r="I524" s="8">
        <v>201</v>
      </c>
      <c r="J524" s="9">
        <f t="shared" si="8"/>
        <v>0.56145251396648044</v>
      </c>
      <c r="K524" s="9" t="s">
        <v>5144</v>
      </c>
    </row>
    <row r="525" spans="1:11" ht="14.25">
      <c r="A525" s="6" t="s">
        <v>85</v>
      </c>
      <c r="B525" s="6" t="s">
        <v>4843</v>
      </c>
      <c r="C525" s="6" t="s">
        <v>1211</v>
      </c>
      <c r="D525" s="6" t="s">
        <v>1212</v>
      </c>
      <c r="E525" s="7" t="s">
        <v>5105</v>
      </c>
      <c r="F525" s="7" t="s">
        <v>305</v>
      </c>
      <c r="G525" s="7" t="s">
        <v>5156</v>
      </c>
      <c r="H525" s="8">
        <v>12</v>
      </c>
      <c r="I525" s="8">
        <v>3</v>
      </c>
      <c r="J525" s="9">
        <f t="shared" si="8"/>
        <v>0.25</v>
      </c>
      <c r="K525" s="9" t="s">
        <v>5159</v>
      </c>
    </row>
    <row r="526" spans="1:11">
      <c r="A526" s="6" t="s">
        <v>85</v>
      </c>
      <c r="B526" s="6" t="s">
        <v>4843</v>
      </c>
      <c r="C526" s="6" t="s">
        <v>1213</v>
      </c>
      <c r="D526" s="6" t="s">
        <v>1214</v>
      </c>
      <c r="E526" s="7" t="s">
        <v>5096</v>
      </c>
      <c r="F526" s="7" t="s">
        <v>5150</v>
      </c>
      <c r="G526" s="7" t="s">
        <v>5141</v>
      </c>
      <c r="H526" s="8">
        <v>431</v>
      </c>
      <c r="I526" s="8">
        <v>242</v>
      </c>
      <c r="J526" s="9">
        <f t="shared" si="8"/>
        <v>0.56148491879350348</v>
      </c>
      <c r="K526" s="9" t="s">
        <v>5144</v>
      </c>
    </row>
    <row r="527" spans="1:11">
      <c r="A527" s="6" t="s">
        <v>85</v>
      </c>
      <c r="B527" s="6" t="s">
        <v>4843</v>
      </c>
      <c r="C527" s="6" t="s">
        <v>1215</v>
      </c>
      <c r="D527" s="6" t="s">
        <v>1216</v>
      </c>
      <c r="E527" s="7" t="s">
        <v>5098</v>
      </c>
      <c r="F527" s="7" t="s">
        <v>5152</v>
      </c>
      <c r="G527" s="7" t="s">
        <v>5141</v>
      </c>
      <c r="H527" s="8">
        <v>342</v>
      </c>
      <c r="I527" s="8">
        <v>199</v>
      </c>
      <c r="J527" s="9">
        <f t="shared" si="8"/>
        <v>0.58187134502923976</v>
      </c>
      <c r="K527" s="9" t="s">
        <v>5144</v>
      </c>
    </row>
    <row r="528" spans="1:11">
      <c r="A528" s="6" t="s">
        <v>85</v>
      </c>
      <c r="B528" s="6" t="s">
        <v>4843</v>
      </c>
      <c r="C528" s="6" t="s">
        <v>1217</v>
      </c>
      <c r="D528" s="6" t="s">
        <v>1218</v>
      </c>
      <c r="E528" s="7" t="s">
        <v>5105</v>
      </c>
      <c r="F528" s="7" t="s">
        <v>305</v>
      </c>
      <c r="G528" s="7" t="s">
        <v>5156</v>
      </c>
      <c r="H528" s="8">
        <v>46</v>
      </c>
      <c r="I528" s="8">
        <v>42</v>
      </c>
      <c r="J528" s="9">
        <f t="shared" si="8"/>
        <v>0.91304347826086951</v>
      </c>
      <c r="K528" s="9" t="s">
        <v>5143</v>
      </c>
    </row>
    <row r="529" spans="1:11" ht="14.25">
      <c r="A529" s="6" t="s">
        <v>296</v>
      </c>
      <c r="B529" s="6" t="s">
        <v>5062</v>
      </c>
      <c r="C529" s="6" t="s">
        <v>4029</v>
      </c>
      <c r="D529" s="6" t="s">
        <v>4030</v>
      </c>
      <c r="E529" s="7" t="s">
        <v>5105</v>
      </c>
      <c r="F529" s="7" t="s">
        <v>305</v>
      </c>
      <c r="G529" s="7" t="s">
        <v>5156</v>
      </c>
      <c r="H529" s="8">
        <v>20</v>
      </c>
      <c r="I529" s="8">
        <v>14</v>
      </c>
      <c r="J529" s="9">
        <f t="shared" si="8"/>
        <v>0.7</v>
      </c>
      <c r="K529" s="9" t="s">
        <v>5159</v>
      </c>
    </row>
    <row r="530" spans="1:11" ht="14.25">
      <c r="A530" s="6" t="s">
        <v>296</v>
      </c>
      <c r="B530" s="6" t="s">
        <v>5062</v>
      </c>
      <c r="C530" s="6" t="s">
        <v>4031</v>
      </c>
      <c r="D530" s="6" t="s">
        <v>4032</v>
      </c>
      <c r="E530" s="7" t="s">
        <v>5081</v>
      </c>
      <c r="F530" s="7" t="s">
        <v>305</v>
      </c>
      <c r="G530" s="7" t="s">
        <v>5156</v>
      </c>
      <c r="H530" s="8">
        <v>37</v>
      </c>
      <c r="I530" s="8">
        <v>28</v>
      </c>
      <c r="J530" s="9">
        <f t="shared" si="8"/>
        <v>0.7567567567567568</v>
      </c>
      <c r="K530" s="9" t="s">
        <v>5159</v>
      </c>
    </row>
    <row r="531" spans="1:11" ht="14.25">
      <c r="A531" s="6" t="s">
        <v>296</v>
      </c>
      <c r="B531" s="6" t="s">
        <v>5062</v>
      </c>
      <c r="C531" s="6" t="s">
        <v>4033</v>
      </c>
      <c r="D531" s="6" t="s">
        <v>4034</v>
      </c>
      <c r="E531" s="7" t="s">
        <v>5082</v>
      </c>
      <c r="F531" s="10" t="s">
        <v>305</v>
      </c>
      <c r="G531" s="7" t="s">
        <v>5156</v>
      </c>
      <c r="H531" s="8">
        <v>27</v>
      </c>
      <c r="I531" s="8">
        <v>16</v>
      </c>
      <c r="J531" s="9">
        <f t="shared" si="8"/>
        <v>0.59259259259259256</v>
      </c>
      <c r="K531" s="9" t="s">
        <v>5159</v>
      </c>
    </row>
    <row r="532" spans="1:11" ht="14.25">
      <c r="A532" s="6" t="s">
        <v>46</v>
      </c>
      <c r="B532" s="6" t="s">
        <v>5063</v>
      </c>
      <c r="C532" s="6" t="s">
        <v>913</v>
      </c>
      <c r="D532" s="6" t="s">
        <v>914</v>
      </c>
      <c r="E532" s="7" t="s">
        <v>5087</v>
      </c>
      <c r="F532" s="7" t="s">
        <v>305</v>
      </c>
      <c r="G532" s="7" t="s">
        <v>5156</v>
      </c>
      <c r="H532" s="8">
        <v>26</v>
      </c>
      <c r="I532" s="8">
        <v>0</v>
      </c>
      <c r="J532" s="9">
        <f t="shared" si="8"/>
        <v>0</v>
      </c>
      <c r="K532" s="9" t="s">
        <v>5159</v>
      </c>
    </row>
    <row r="533" spans="1:11">
      <c r="A533" s="6" t="s">
        <v>4674</v>
      </c>
      <c r="B533" s="6" t="s">
        <v>5064</v>
      </c>
      <c r="C533" s="6" t="s">
        <v>4697</v>
      </c>
      <c r="D533" s="6" t="s">
        <v>4698</v>
      </c>
      <c r="E533" s="7" t="s">
        <v>5099</v>
      </c>
      <c r="F533" s="7" t="s">
        <v>305</v>
      </c>
      <c r="G533" s="7" t="s">
        <v>5156</v>
      </c>
      <c r="H533" s="8">
        <v>224</v>
      </c>
      <c r="I533" s="8">
        <v>0</v>
      </c>
      <c r="J533" s="9">
        <f t="shared" si="8"/>
        <v>0</v>
      </c>
      <c r="K533" s="9" t="s">
        <v>5144</v>
      </c>
    </row>
    <row r="534" spans="1:11" ht="14.25">
      <c r="A534" s="6" t="s">
        <v>148</v>
      </c>
      <c r="B534" s="6" t="s">
        <v>5066</v>
      </c>
      <c r="C534" s="6" t="s">
        <v>2462</v>
      </c>
      <c r="D534" s="6" t="s">
        <v>2463</v>
      </c>
      <c r="E534" s="7" t="s">
        <v>5082</v>
      </c>
      <c r="F534" s="7" t="s">
        <v>305</v>
      </c>
      <c r="G534" s="7" t="s">
        <v>5156</v>
      </c>
      <c r="H534" s="8">
        <v>7</v>
      </c>
      <c r="I534" s="8">
        <v>7</v>
      </c>
      <c r="J534" s="9">
        <f t="shared" si="8"/>
        <v>1</v>
      </c>
      <c r="K534" s="9" t="s">
        <v>5159</v>
      </c>
    </row>
    <row r="535" spans="1:11" ht="14.25">
      <c r="A535" s="6" t="s">
        <v>148</v>
      </c>
      <c r="B535" s="6" t="s">
        <v>5066</v>
      </c>
      <c r="C535" s="6" t="s">
        <v>2464</v>
      </c>
      <c r="D535" s="6" t="s">
        <v>2465</v>
      </c>
      <c r="E535" s="7" t="s">
        <v>5081</v>
      </c>
      <c r="F535" s="7" t="s">
        <v>305</v>
      </c>
      <c r="G535" s="7" t="s">
        <v>5156</v>
      </c>
      <c r="H535" s="8">
        <v>25</v>
      </c>
      <c r="I535" s="8">
        <v>25</v>
      </c>
      <c r="J535" s="9">
        <f t="shared" si="8"/>
        <v>1</v>
      </c>
      <c r="K535" s="9" t="s">
        <v>5159</v>
      </c>
    </row>
    <row r="536" spans="1:11" ht="14.25">
      <c r="A536" s="6" t="s">
        <v>254</v>
      </c>
      <c r="B536" s="6" t="s">
        <v>5065</v>
      </c>
      <c r="C536" s="6" t="s">
        <v>3359</v>
      </c>
      <c r="D536" s="6" t="s">
        <v>3360</v>
      </c>
      <c r="E536" s="7" t="s">
        <v>5082</v>
      </c>
      <c r="F536" s="7" t="s">
        <v>305</v>
      </c>
      <c r="G536" s="7" t="s">
        <v>5156</v>
      </c>
      <c r="H536" s="8">
        <v>5</v>
      </c>
      <c r="I536" s="8">
        <v>0</v>
      </c>
      <c r="J536" s="9">
        <f t="shared" si="8"/>
        <v>0</v>
      </c>
      <c r="K536" s="9" t="s">
        <v>5159</v>
      </c>
    </row>
    <row r="537" spans="1:11" ht="14.25">
      <c r="A537" s="6" t="s">
        <v>254</v>
      </c>
      <c r="B537" s="6" t="s">
        <v>5065</v>
      </c>
      <c r="C537" s="6" t="s">
        <v>3403</v>
      </c>
      <c r="D537" s="6" t="s">
        <v>4721</v>
      </c>
      <c r="E537" s="7" t="s">
        <v>5082</v>
      </c>
      <c r="F537" s="7" t="s">
        <v>305</v>
      </c>
      <c r="G537" s="7" t="s">
        <v>5156</v>
      </c>
      <c r="H537" s="8">
        <v>5</v>
      </c>
      <c r="I537" s="8">
        <v>0</v>
      </c>
      <c r="J537" s="9">
        <f t="shared" si="8"/>
        <v>0</v>
      </c>
      <c r="K537" s="9" t="s">
        <v>5159</v>
      </c>
    </row>
    <row r="538" spans="1:11" ht="14.25">
      <c r="A538" s="6" t="s">
        <v>254</v>
      </c>
      <c r="B538" s="6" t="s">
        <v>5065</v>
      </c>
      <c r="C538" s="6" t="s">
        <v>3361</v>
      </c>
      <c r="D538" s="6" t="s">
        <v>3362</v>
      </c>
      <c r="E538" s="7" t="s">
        <v>5127</v>
      </c>
      <c r="F538" s="7" t="s">
        <v>305</v>
      </c>
      <c r="G538" s="7" t="s">
        <v>5156</v>
      </c>
      <c r="H538" s="8">
        <v>13</v>
      </c>
      <c r="I538" s="8">
        <v>0</v>
      </c>
      <c r="J538" s="9">
        <f t="shared" si="8"/>
        <v>0</v>
      </c>
      <c r="K538" s="9" t="s">
        <v>5159</v>
      </c>
    </row>
    <row r="539" spans="1:11">
      <c r="A539" s="6" t="s">
        <v>167</v>
      </c>
      <c r="B539" s="6" t="s">
        <v>4844</v>
      </c>
      <c r="C539" s="6" t="s">
        <v>271</v>
      </c>
      <c r="D539" s="6" t="s">
        <v>2542</v>
      </c>
      <c r="E539" s="7" t="s">
        <v>5084</v>
      </c>
      <c r="F539" s="7" t="s">
        <v>5152</v>
      </c>
      <c r="G539" s="7" t="s">
        <v>5141</v>
      </c>
      <c r="H539" s="8">
        <v>51</v>
      </c>
      <c r="I539" s="8">
        <v>0</v>
      </c>
      <c r="J539" s="9">
        <f t="shared" si="8"/>
        <v>0</v>
      </c>
      <c r="K539" s="9" t="s">
        <v>5144</v>
      </c>
    </row>
    <row r="540" spans="1:11">
      <c r="A540" s="6" t="s">
        <v>259</v>
      </c>
      <c r="B540" s="6" t="s">
        <v>4845</v>
      </c>
      <c r="C540" s="6" t="s">
        <v>3400</v>
      </c>
      <c r="D540" s="6" t="s">
        <v>574</v>
      </c>
      <c r="E540" s="7" t="s">
        <v>5082</v>
      </c>
      <c r="F540" s="7" t="s">
        <v>305</v>
      </c>
      <c r="G540" s="7" t="s">
        <v>5156</v>
      </c>
      <c r="H540" s="38">
        <v>1827</v>
      </c>
      <c r="I540" s="38">
        <v>800</v>
      </c>
      <c r="J540" s="39">
        <f t="shared" si="8"/>
        <v>0.43787629994526545</v>
      </c>
      <c r="K540" s="9" t="s">
        <v>5144</v>
      </c>
    </row>
    <row r="541" spans="1:11">
      <c r="A541" s="6" t="s">
        <v>259</v>
      </c>
      <c r="B541" s="6" t="s">
        <v>4845</v>
      </c>
      <c r="C541" s="6" t="s">
        <v>3401</v>
      </c>
      <c r="D541" s="6" t="s">
        <v>3402</v>
      </c>
      <c r="E541" s="7" t="s">
        <v>5086</v>
      </c>
      <c r="F541" s="7" t="s">
        <v>5151</v>
      </c>
      <c r="G541" s="7" t="s">
        <v>5141</v>
      </c>
      <c r="H541" s="38">
        <v>597</v>
      </c>
      <c r="I541" s="38">
        <v>50</v>
      </c>
      <c r="J541" s="39">
        <f t="shared" si="8"/>
        <v>8.3752093802345065E-2</v>
      </c>
      <c r="K541" s="9" t="s">
        <v>5144</v>
      </c>
    </row>
    <row r="542" spans="1:11">
      <c r="A542" s="6" t="s">
        <v>259</v>
      </c>
      <c r="B542" s="6" t="s">
        <v>4845</v>
      </c>
      <c r="C542" s="6" t="s">
        <v>3404</v>
      </c>
      <c r="D542" s="6" t="s">
        <v>3405</v>
      </c>
      <c r="E542" s="7" t="s">
        <v>5092</v>
      </c>
      <c r="F542" s="7" t="s">
        <v>5154</v>
      </c>
      <c r="G542" s="7" t="s">
        <v>5142</v>
      </c>
      <c r="H542" s="8">
        <v>847</v>
      </c>
      <c r="I542" s="38">
        <v>374</v>
      </c>
      <c r="J542" s="39">
        <f t="shared" si="8"/>
        <v>0.44155844155844154</v>
      </c>
      <c r="K542" s="9" t="s">
        <v>5144</v>
      </c>
    </row>
    <row r="543" spans="1:11">
      <c r="A543" s="6" t="s">
        <v>259</v>
      </c>
      <c r="B543" s="6" t="s">
        <v>4845</v>
      </c>
      <c r="C543" s="6" t="s">
        <v>3406</v>
      </c>
      <c r="D543" s="6" t="s">
        <v>1414</v>
      </c>
      <c r="E543" s="7" t="s">
        <v>5086</v>
      </c>
      <c r="F543" s="7" t="s">
        <v>5151</v>
      </c>
      <c r="G543" s="7" t="s">
        <v>5141</v>
      </c>
      <c r="H543" s="8">
        <v>640</v>
      </c>
      <c r="I543" s="38">
        <v>448</v>
      </c>
      <c r="J543" s="39">
        <f t="shared" si="8"/>
        <v>0.7</v>
      </c>
      <c r="K543" s="39" t="s">
        <v>5143</v>
      </c>
    </row>
    <row r="544" spans="1:11">
      <c r="A544" s="6" t="s">
        <v>259</v>
      </c>
      <c r="B544" s="6" t="s">
        <v>4845</v>
      </c>
      <c r="C544" s="6" t="s">
        <v>2206</v>
      </c>
      <c r="D544" s="6" t="s">
        <v>3407</v>
      </c>
      <c r="E544" s="7" t="s">
        <v>5082</v>
      </c>
      <c r="F544" s="7" t="s">
        <v>305</v>
      </c>
      <c r="G544" s="7" t="s">
        <v>5156</v>
      </c>
      <c r="H544" s="8">
        <v>1431</v>
      </c>
      <c r="I544" s="38">
        <v>729</v>
      </c>
      <c r="J544" s="39">
        <f t="shared" si="8"/>
        <v>0.50943396226415094</v>
      </c>
      <c r="K544" s="39" t="s">
        <v>5143</v>
      </c>
    </row>
    <row r="545" spans="1:11">
      <c r="A545" s="6" t="s">
        <v>259</v>
      </c>
      <c r="B545" s="6" t="s">
        <v>4845</v>
      </c>
      <c r="C545" s="6" t="s">
        <v>3408</v>
      </c>
      <c r="D545" s="6" t="s">
        <v>2094</v>
      </c>
      <c r="E545" s="7" t="s">
        <v>5092</v>
      </c>
      <c r="F545" s="7" t="s">
        <v>5154</v>
      </c>
      <c r="G545" s="7" t="s">
        <v>5142</v>
      </c>
      <c r="H545" s="8">
        <v>979</v>
      </c>
      <c r="I545" s="38">
        <v>586</v>
      </c>
      <c r="J545" s="39">
        <f t="shared" si="8"/>
        <v>0.59856996935648621</v>
      </c>
      <c r="K545" s="9" t="s">
        <v>5144</v>
      </c>
    </row>
    <row r="546" spans="1:11">
      <c r="A546" s="6" t="s">
        <v>259</v>
      </c>
      <c r="B546" s="6" t="s">
        <v>4845</v>
      </c>
      <c r="C546" s="6" t="s">
        <v>3409</v>
      </c>
      <c r="D546" s="6" t="s">
        <v>3410</v>
      </c>
      <c r="E546" s="7" t="s">
        <v>5091</v>
      </c>
      <c r="F546" s="7" t="s">
        <v>5151</v>
      </c>
      <c r="G546" s="7" t="s">
        <v>5141</v>
      </c>
      <c r="H546" s="38">
        <v>575</v>
      </c>
      <c r="I546" s="38">
        <v>57</v>
      </c>
      <c r="J546" s="39">
        <f t="shared" si="8"/>
        <v>9.913043478260869E-2</v>
      </c>
      <c r="K546" s="9" t="s">
        <v>5144</v>
      </c>
    </row>
    <row r="547" spans="1:11">
      <c r="A547" s="6" t="s">
        <v>259</v>
      </c>
      <c r="B547" s="6" t="s">
        <v>4845</v>
      </c>
      <c r="C547" s="6" t="s">
        <v>3411</v>
      </c>
      <c r="D547" s="6" t="s">
        <v>3412</v>
      </c>
      <c r="E547" s="7" t="s">
        <v>5086</v>
      </c>
      <c r="F547" s="7" t="s">
        <v>5151</v>
      </c>
      <c r="G547" s="7" t="s">
        <v>5141</v>
      </c>
      <c r="H547" s="8">
        <v>376</v>
      </c>
      <c r="I547" s="38">
        <v>288</v>
      </c>
      <c r="J547" s="39">
        <f t="shared" si="8"/>
        <v>0.76595744680851063</v>
      </c>
      <c r="K547" s="39" t="s">
        <v>5143</v>
      </c>
    </row>
    <row r="548" spans="1:11">
      <c r="A548" s="6" t="s">
        <v>259</v>
      </c>
      <c r="B548" s="6" t="s">
        <v>4845</v>
      </c>
      <c r="C548" s="6" t="s">
        <v>3413</v>
      </c>
      <c r="D548" s="6" t="s">
        <v>3414</v>
      </c>
      <c r="E548" s="7" t="s">
        <v>5092</v>
      </c>
      <c r="F548" s="7" t="s">
        <v>5154</v>
      </c>
      <c r="G548" s="7" t="s">
        <v>5142</v>
      </c>
      <c r="H548" s="8">
        <v>781</v>
      </c>
      <c r="I548" s="38">
        <v>115</v>
      </c>
      <c r="J548" s="39">
        <f t="shared" si="8"/>
        <v>0.147247119078105</v>
      </c>
      <c r="K548" s="9" t="s">
        <v>5144</v>
      </c>
    </row>
    <row r="549" spans="1:11">
      <c r="A549" s="6" t="s">
        <v>259</v>
      </c>
      <c r="B549" s="6" t="s">
        <v>4845</v>
      </c>
      <c r="C549" s="6" t="s">
        <v>3415</v>
      </c>
      <c r="D549" s="6" t="s">
        <v>4699</v>
      </c>
      <c r="E549" s="7" t="s">
        <v>5086</v>
      </c>
      <c r="F549" s="7" t="s">
        <v>5151</v>
      </c>
      <c r="G549" s="7" t="s">
        <v>5141</v>
      </c>
      <c r="H549" s="8">
        <v>470</v>
      </c>
      <c r="I549" s="38">
        <v>417</v>
      </c>
      <c r="J549" s="39">
        <f t="shared" si="8"/>
        <v>0.88723404255319149</v>
      </c>
      <c r="K549" s="9" t="s">
        <v>5143</v>
      </c>
    </row>
    <row r="550" spans="1:11">
      <c r="A550" s="6" t="s">
        <v>259</v>
      </c>
      <c r="B550" s="6" t="s">
        <v>4845</v>
      </c>
      <c r="C550" s="6" t="s">
        <v>3416</v>
      </c>
      <c r="D550" s="6" t="s">
        <v>3417</v>
      </c>
      <c r="E550" s="7" t="s">
        <v>5092</v>
      </c>
      <c r="F550" s="7" t="s">
        <v>5154</v>
      </c>
      <c r="G550" s="7" t="s">
        <v>5142</v>
      </c>
      <c r="H550" s="8">
        <v>890</v>
      </c>
      <c r="I550" s="38">
        <v>237</v>
      </c>
      <c r="J550" s="39">
        <f t="shared" si="8"/>
        <v>0.26629213483146069</v>
      </c>
      <c r="K550" s="9" t="s">
        <v>5144</v>
      </c>
    </row>
    <row r="551" spans="1:11">
      <c r="A551" s="6" t="s">
        <v>259</v>
      </c>
      <c r="B551" s="6" t="s">
        <v>4845</v>
      </c>
      <c r="C551" s="6" t="s">
        <v>3418</v>
      </c>
      <c r="D551" s="6" t="s">
        <v>3419</v>
      </c>
      <c r="E551" s="7" t="s">
        <v>5082</v>
      </c>
      <c r="F551" s="7" t="s">
        <v>305</v>
      </c>
      <c r="G551" s="7" t="s">
        <v>5156</v>
      </c>
      <c r="H551" s="8">
        <v>2046</v>
      </c>
      <c r="I551" s="38">
        <v>413</v>
      </c>
      <c r="J551" s="39">
        <f t="shared" si="8"/>
        <v>0.20185728250244378</v>
      </c>
      <c r="K551" s="9" t="s">
        <v>5144</v>
      </c>
    </row>
    <row r="552" spans="1:11">
      <c r="A552" s="6" t="s">
        <v>259</v>
      </c>
      <c r="B552" s="6" t="s">
        <v>4845</v>
      </c>
      <c r="C552" s="6" t="s">
        <v>3420</v>
      </c>
      <c r="D552" s="6" t="s">
        <v>3421</v>
      </c>
      <c r="E552" s="7" t="s">
        <v>5091</v>
      </c>
      <c r="F552" s="7" t="s">
        <v>5151</v>
      </c>
      <c r="G552" s="7" t="s">
        <v>5141</v>
      </c>
      <c r="H552" s="38">
        <v>365</v>
      </c>
      <c r="I552" s="38">
        <v>233</v>
      </c>
      <c r="J552" s="39">
        <f t="shared" si="8"/>
        <v>0.63835616438356169</v>
      </c>
      <c r="K552" s="9" t="s">
        <v>5144</v>
      </c>
    </row>
    <row r="553" spans="1:11">
      <c r="A553" s="6" t="s">
        <v>259</v>
      </c>
      <c r="B553" s="6" t="s">
        <v>4845</v>
      </c>
      <c r="C553" s="6" t="s">
        <v>3422</v>
      </c>
      <c r="D553" s="6" t="s">
        <v>524</v>
      </c>
      <c r="E553" s="7" t="s">
        <v>5091</v>
      </c>
      <c r="F553" s="7" t="s">
        <v>5151</v>
      </c>
      <c r="G553" s="7" t="s">
        <v>5141</v>
      </c>
      <c r="H553" s="38">
        <v>559</v>
      </c>
      <c r="I553" s="38">
        <v>213</v>
      </c>
      <c r="J553" s="39">
        <f t="shared" si="8"/>
        <v>0.38103756708407871</v>
      </c>
      <c r="K553" s="9" t="s">
        <v>5144</v>
      </c>
    </row>
    <row r="554" spans="1:11">
      <c r="A554" s="6" t="s">
        <v>259</v>
      </c>
      <c r="B554" s="6" t="s">
        <v>4845</v>
      </c>
      <c r="C554" s="6" t="s">
        <v>3423</v>
      </c>
      <c r="D554" s="6" t="s">
        <v>3424</v>
      </c>
      <c r="E554" s="7" t="s">
        <v>5086</v>
      </c>
      <c r="F554" s="7" t="s">
        <v>5151</v>
      </c>
      <c r="G554" s="7" t="s">
        <v>5141</v>
      </c>
      <c r="H554" s="38">
        <v>494</v>
      </c>
      <c r="I554" s="38">
        <v>350</v>
      </c>
      <c r="J554" s="39">
        <f t="shared" si="8"/>
        <v>0.708502024291498</v>
      </c>
      <c r="K554" s="39" t="s">
        <v>5143</v>
      </c>
    </row>
    <row r="555" spans="1:11">
      <c r="A555" s="6" t="s">
        <v>259</v>
      </c>
      <c r="B555" s="6" t="s">
        <v>4845</v>
      </c>
      <c r="C555" s="6" t="s">
        <v>3425</v>
      </c>
      <c r="D555" s="6" t="s">
        <v>3349</v>
      </c>
      <c r="E555" s="7" t="s">
        <v>5086</v>
      </c>
      <c r="F555" s="7" t="s">
        <v>5151</v>
      </c>
      <c r="G555" s="7" t="s">
        <v>5141</v>
      </c>
      <c r="H555" s="8">
        <v>442</v>
      </c>
      <c r="I555" s="38">
        <v>323</v>
      </c>
      <c r="J555" s="39">
        <f t="shared" si="8"/>
        <v>0.73076923076923073</v>
      </c>
      <c r="K555" s="39" t="s">
        <v>5143</v>
      </c>
    </row>
    <row r="556" spans="1:11">
      <c r="A556" s="6" t="s">
        <v>259</v>
      </c>
      <c r="B556" s="6" t="s">
        <v>4845</v>
      </c>
      <c r="C556" s="6" t="s">
        <v>3377</v>
      </c>
      <c r="D556" s="6" t="s">
        <v>3378</v>
      </c>
      <c r="E556" s="7" t="s">
        <v>5086</v>
      </c>
      <c r="F556" s="7" t="s">
        <v>5151</v>
      </c>
      <c r="G556" s="7" t="s">
        <v>5141</v>
      </c>
      <c r="H556" s="8">
        <v>669</v>
      </c>
      <c r="I556" s="38">
        <v>102</v>
      </c>
      <c r="J556" s="39">
        <f t="shared" si="8"/>
        <v>0.15246636771300448</v>
      </c>
      <c r="K556" s="9" t="s">
        <v>5144</v>
      </c>
    </row>
    <row r="557" spans="1:11">
      <c r="A557" s="6" t="s">
        <v>259</v>
      </c>
      <c r="B557" s="6" t="s">
        <v>4845</v>
      </c>
      <c r="C557" s="6" t="s">
        <v>3379</v>
      </c>
      <c r="D557" s="6" t="s">
        <v>3380</v>
      </c>
      <c r="E557" s="7" t="s">
        <v>5086</v>
      </c>
      <c r="F557" s="7" t="s">
        <v>5151</v>
      </c>
      <c r="G557" s="7" t="s">
        <v>5141</v>
      </c>
      <c r="H557" s="8">
        <v>558</v>
      </c>
      <c r="I557" s="38">
        <v>234</v>
      </c>
      <c r="J557" s="39">
        <f t="shared" si="8"/>
        <v>0.41935483870967744</v>
      </c>
      <c r="K557" s="9" t="s">
        <v>5144</v>
      </c>
    </row>
    <row r="558" spans="1:11">
      <c r="A558" s="6" t="s">
        <v>259</v>
      </c>
      <c r="B558" s="6" t="s">
        <v>4845</v>
      </c>
      <c r="C558" s="6" t="s">
        <v>3381</v>
      </c>
      <c r="D558" s="6" t="s">
        <v>3382</v>
      </c>
      <c r="E558" s="7" t="s">
        <v>5092</v>
      </c>
      <c r="F558" s="7" t="s">
        <v>5154</v>
      </c>
      <c r="G558" s="7" t="s">
        <v>5142</v>
      </c>
      <c r="H558" s="8">
        <v>673</v>
      </c>
      <c r="I558" s="38">
        <v>469</v>
      </c>
      <c r="J558" s="39">
        <f t="shared" si="8"/>
        <v>0.69687964338781572</v>
      </c>
      <c r="K558" s="39" t="s">
        <v>5143</v>
      </c>
    </row>
    <row r="559" spans="1:11">
      <c r="A559" s="6" t="s">
        <v>259</v>
      </c>
      <c r="B559" s="6" t="s">
        <v>4845</v>
      </c>
      <c r="C559" s="6" t="s">
        <v>3383</v>
      </c>
      <c r="D559" s="6" t="s">
        <v>3384</v>
      </c>
      <c r="E559" s="7" t="s">
        <v>5105</v>
      </c>
      <c r="F559" s="7" t="s">
        <v>305</v>
      </c>
      <c r="G559" s="7" t="s">
        <v>5156</v>
      </c>
      <c r="H559" s="8">
        <v>9</v>
      </c>
      <c r="I559" s="38">
        <v>5</v>
      </c>
      <c r="J559" s="39">
        <f t="shared" si="8"/>
        <v>0.55555555555555558</v>
      </c>
      <c r="K559" s="39" t="s">
        <v>5145</v>
      </c>
    </row>
    <row r="560" spans="1:11">
      <c r="A560" s="6" t="s">
        <v>259</v>
      </c>
      <c r="B560" s="6" t="s">
        <v>4845</v>
      </c>
      <c r="C560" s="6" t="s">
        <v>3385</v>
      </c>
      <c r="D560" s="6" t="s">
        <v>3386</v>
      </c>
      <c r="E560" s="7" t="s">
        <v>5091</v>
      </c>
      <c r="F560" s="7" t="s">
        <v>5151</v>
      </c>
      <c r="G560" s="7" t="s">
        <v>5141</v>
      </c>
      <c r="H560" s="38">
        <v>678</v>
      </c>
      <c r="I560" s="38">
        <v>145</v>
      </c>
      <c r="J560" s="39">
        <f t="shared" si="8"/>
        <v>0.21386430678466076</v>
      </c>
      <c r="K560" s="9" t="s">
        <v>5144</v>
      </c>
    </row>
    <row r="561" spans="1:11">
      <c r="A561" s="6" t="s">
        <v>259</v>
      </c>
      <c r="B561" s="6" t="s">
        <v>4845</v>
      </c>
      <c r="C561" s="6" t="s">
        <v>265</v>
      </c>
      <c r="D561" s="6" t="s">
        <v>3387</v>
      </c>
      <c r="E561" s="7" t="s">
        <v>5093</v>
      </c>
      <c r="F561" s="7" t="s">
        <v>305</v>
      </c>
      <c r="G561" s="7" t="s">
        <v>5156</v>
      </c>
      <c r="H561" s="8">
        <v>146</v>
      </c>
      <c r="I561" s="38">
        <v>25</v>
      </c>
      <c r="J561" s="39">
        <f t="shared" si="8"/>
        <v>0.17123287671232876</v>
      </c>
      <c r="K561" s="9" t="s">
        <v>5144</v>
      </c>
    </row>
    <row r="562" spans="1:11">
      <c r="A562" s="6" t="s">
        <v>259</v>
      </c>
      <c r="B562" s="6" t="s">
        <v>4845</v>
      </c>
      <c r="C562" s="6" t="s">
        <v>3388</v>
      </c>
      <c r="D562" s="6" t="s">
        <v>3389</v>
      </c>
      <c r="E562" s="7" t="s">
        <v>5082</v>
      </c>
      <c r="F562" s="7" t="s">
        <v>305</v>
      </c>
      <c r="G562" s="7" t="s">
        <v>5156</v>
      </c>
      <c r="H562" s="8">
        <v>270</v>
      </c>
      <c r="I562" s="38">
        <v>156</v>
      </c>
      <c r="J562" s="39">
        <f t="shared" si="8"/>
        <v>0.57777777777777772</v>
      </c>
      <c r="K562" s="9" t="s">
        <v>5143</v>
      </c>
    </row>
    <row r="563" spans="1:11">
      <c r="A563" s="6" t="s">
        <v>259</v>
      </c>
      <c r="B563" s="6" t="s">
        <v>4845</v>
      </c>
      <c r="C563" s="6" t="s">
        <v>3390</v>
      </c>
      <c r="D563" s="6" t="s">
        <v>3391</v>
      </c>
      <c r="E563" s="7" t="s">
        <v>5086</v>
      </c>
      <c r="F563" s="7" t="s">
        <v>5151</v>
      </c>
      <c r="G563" s="7" t="s">
        <v>5141</v>
      </c>
      <c r="H563" s="8">
        <v>561</v>
      </c>
      <c r="I563" s="38">
        <v>106</v>
      </c>
      <c r="J563" s="39">
        <f t="shared" si="8"/>
        <v>0.18894830659536541</v>
      </c>
      <c r="K563" s="9" t="s">
        <v>5144</v>
      </c>
    </row>
    <row r="564" spans="1:11">
      <c r="A564" s="6" t="s">
        <v>259</v>
      </c>
      <c r="B564" s="6" t="s">
        <v>4845</v>
      </c>
      <c r="C564" s="6" t="s">
        <v>3392</v>
      </c>
      <c r="D564" s="6" t="s">
        <v>3393</v>
      </c>
      <c r="E564" s="7" t="s">
        <v>5091</v>
      </c>
      <c r="F564" s="7" t="s">
        <v>5151</v>
      </c>
      <c r="G564" s="7" t="s">
        <v>5141</v>
      </c>
      <c r="H564" s="38">
        <v>513</v>
      </c>
      <c r="I564" s="38">
        <v>233</v>
      </c>
      <c r="J564" s="39">
        <f t="shared" si="8"/>
        <v>0.45419103313840153</v>
      </c>
      <c r="K564" s="9" t="s">
        <v>5144</v>
      </c>
    </row>
    <row r="565" spans="1:11">
      <c r="A565" s="6" t="s">
        <v>259</v>
      </c>
      <c r="B565" s="6" t="s">
        <v>4845</v>
      </c>
      <c r="C565" s="6" t="s">
        <v>3394</v>
      </c>
      <c r="D565" s="6" t="s">
        <v>426</v>
      </c>
      <c r="E565" s="7" t="s">
        <v>5103</v>
      </c>
      <c r="F565" s="7" t="s">
        <v>305</v>
      </c>
      <c r="G565" s="7" t="s">
        <v>5156</v>
      </c>
      <c r="H565" s="38">
        <v>162</v>
      </c>
      <c r="I565" s="38">
        <v>51</v>
      </c>
      <c r="J565" s="39">
        <f t="shared" si="8"/>
        <v>0.31481481481481483</v>
      </c>
      <c r="K565" s="9" t="s">
        <v>5144</v>
      </c>
    </row>
    <row r="566" spans="1:11">
      <c r="A566" s="6" t="s">
        <v>259</v>
      </c>
      <c r="B566" s="6" t="s">
        <v>4845</v>
      </c>
      <c r="C566" s="6" t="s">
        <v>3395</v>
      </c>
      <c r="D566" s="6" t="s">
        <v>3396</v>
      </c>
      <c r="E566" s="7" t="s">
        <v>5086</v>
      </c>
      <c r="F566" s="7" t="s">
        <v>5151</v>
      </c>
      <c r="G566" s="7" t="s">
        <v>5141</v>
      </c>
      <c r="H566" s="8">
        <v>538</v>
      </c>
      <c r="I566" s="38">
        <v>195</v>
      </c>
      <c r="J566" s="39">
        <f t="shared" si="8"/>
        <v>0.36245353159851301</v>
      </c>
      <c r="K566" s="9" t="s">
        <v>5144</v>
      </c>
    </row>
    <row r="567" spans="1:11">
      <c r="A567" s="6" t="s">
        <v>259</v>
      </c>
      <c r="B567" s="6" t="s">
        <v>4845</v>
      </c>
      <c r="C567" s="6" t="s">
        <v>3397</v>
      </c>
      <c r="D567" s="6" t="s">
        <v>1100</v>
      </c>
      <c r="E567" s="7" t="s">
        <v>5091</v>
      </c>
      <c r="F567" s="7" t="s">
        <v>5151</v>
      </c>
      <c r="G567" s="7" t="s">
        <v>5141</v>
      </c>
      <c r="H567" s="8">
        <v>401</v>
      </c>
      <c r="I567" s="38">
        <v>179</v>
      </c>
      <c r="J567" s="39">
        <f t="shared" si="8"/>
        <v>0.44638403990024939</v>
      </c>
      <c r="K567" s="9" t="s">
        <v>5144</v>
      </c>
    </row>
    <row r="568" spans="1:11">
      <c r="A568" s="6" t="s">
        <v>259</v>
      </c>
      <c r="B568" s="6" t="s">
        <v>4845</v>
      </c>
      <c r="C568" s="6" t="s">
        <v>3398</v>
      </c>
      <c r="D568" s="6" t="s">
        <v>3399</v>
      </c>
      <c r="E568" s="7" t="s">
        <v>5086</v>
      </c>
      <c r="F568" s="7" t="s">
        <v>5151</v>
      </c>
      <c r="G568" s="7" t="s">
        <v>5141</v>
      </c>
      <c r="H568" s="8">
        <v>723</v>
      </c>
      <c r="I568" s="38">
        <v>263</v>
      </c>
      <c r="J568" s="39">
        <f t="shared" si="8"/>
        <v>0.36376210235131395</v>
      </c>
      <c r="K568" s="9" t="s">
        <v>5144</v>
      </c>
    </row>
    <row r="569" spans="1:11">
      <c r="A569" s="6" t="s">
        <v>41</v>
      </c>
      <c r="B569" s="6" t="s">
        <v>4846</v>
      </c>
      <c r="C569" s="6" t="s">
        <v>776</v>
      </c>
      <c r="D569" s="6" t="s">
        <v>777</v>
      </c>
      <c r="E569" s="7" t="s">
        <v>5093</v>
      </c>
      <c r="F569" s="7" t="s">
        <v>305</v>
      </c>
      <c r="G569" s="7" t="s">
        <v>5156</v>
      </c>
      <c r="H569" s="8">
        <v>105</v>
      </c>
      <c r="I569" s="8">
        <v>65</v>
      </c>
      <c r="J569" s="9">
        <f t="shared" si="8"/>
        <v>0.61904761904761907</v>
      </c>
      <c r="K569" s="9" t="s">
        <v>5143</v>
      </c>
    </row>
    <row r="570" spans="1:11">
      <c r="A570" s="6" t="s">
        <v>41</v>
      </c>
      <c r="B570" s="6" t="s">
        <v>4846</v>
      </c>
      <c r="C570" s="6" t="s">
        <v>778</v>
      </c>
      <c r="D570" s="6" t="s">
        <v>779</v>
      </c>
      <c r="E570" s="7" t="s">
        <v>5091</v>
      </c>
      <c r="F570" s="7" t="s">
        <v>5151</v>
      </c>
      <c r="G570" s="7" t="s">
        <v>5141</v>
      </c>
      <c r="H570" s="8">
        <v>493</v>
      </c>
      <c r="I570" s="8">
        <v>243</v>
      </c>
      <c r="J570" s="9">
        <f t="shared" si="8"/>
        <v>0.49290060851926976</v>
      </c>
      <c r="K570" s="9" t="s">
        <v>5144</v>
      </c>
    </row>
    <row r="571" spans="1:11">
      <c r="A571" s="6" t="s">
        <v>41</v>
      </c>
      <c r="B571" s="6" t="s">
        <v>4846</v>
      </c>
      <c r="C571" s="6" t="s">
        <v>780</v>
      </c>
      <c r="D571" s="6" t="s">
        <v>781</v>
      </c>
      <c r="E571" s="7" t="s">
        <v>5091</v>
      </c>
      <c r="F571" s="7" t="s">
        <v>5151</v>
      </c>
      <c r="G571" s="7" t="s">
        <v>5141</v>
      </c>
      <c r="H571" s="8">
        <v>442</v>
      </c>
      <c r="I571" s="8">
        <v>284</v>
      </c>
      <c r="J571" s="9">
        <f t="shared" si="8"/>
        <v>0.64253393665158376</v>
      </c>
      <c r="K571" s="9" t="s">
        <v>5144</v>
      </c>
    </row>
    <row r="572" spans="1:11">
      <c r="A572" s="6" t="s">
        <v>41</v>
      </c>
      <c r="B572" s="6" t="s">
        <v>4846</v>
      </c>
      <c r="C572" s="6" t="s">
        <v>782</v>
      </c>
      <c r="D572" s="6" t="s">
        <v>783</v>
      </c>
      <c r="E572" s="7" t="s">
        <v>5092</v>
      </c>
      <c r="F572" s="7" t="s">
        <v>5154</v>
      </c>
      <c r="G572" s="7" t="s">
        <v>5142</v>
      </c>
      <c r="H572" s="8">
        <v>921</v>
      </c>
      <c r="I572" s="8">
        <v>564</v>
      </c>
      <c r="J572" s="9">
        <f t="shared" si="8"/>
        <v>0.6123778501628665</v>
      </c>
      <c r="K572" s="9" t="s">
        <v>5143</v>
      </c>
    </row>
    <row r="573" spans="1:11">
      <c r="A573" s="6" t="s">
        <v>41</v>
      </c>
      <c r="B573" s="6" t="s">
        <v>4846</v>
      </c>
      <c r="C573" s="6" t="s">
        <v>784</v>
      </c>
      <c r="D573" s="6" t="s">
        <v>785</v>
      </c>
      <c r="E573" s="7" t="s">
        <v>5091</v>
      </c>
      <c r="F573" s="7" t="s">
        <v>5151</v>
      </c>
      <c r="G573" s="7" t="s">
        <v>5141</v>
      </c>
      <c r="H573" s="8">
        <v>490</v>
      </c>
      <c r="I573" s="8">
        <v>182</v>
      </c>
      <c r="J573" s="9">
        <f t="shared" si="8"/>
        <v>0.37142857142857144</v>
      </c>
      <c r="K573" s="9" t="s">
        <v>5144</v>
      </c>
    </row>
    <row r="574" spans="1:11">
      <c r="A574" s="6" t="s">
        <v>41</v>
      </c>
      <c r="B574" s="6" t="s">
        <v>4846</v>
      </c>
      <c r="C574" s="6" t="s">
        <v>786</v>
      </c>
      <c r="D574" s="6" t="s">
        <v>787</v>
      </c>
      <c r="E574" s="7" t="s">
        <v>5092</v>
      </c>
      <c r="F574" s="7" t="s">
        <v>5154</v>
      </c>
      <c r="G574" s="7" t="s">
        <v>5142</v>
      </c>
      <c r="H574" s="8">
        <v>1104</v>
      </c>
      <c r="I574" s="8">
        <v>743</v>
      </c>
      <c r="J574" s="9">
        <f t="shared" si="8"/>
        <v>0.67300724637681164</v>
      </c>
      <c r="K574" s="9" t="s">
        <v>5143</v>
      </c>
    </row>
    <row r="575" spans="1:11">
      <c r="A575" s="6" t="s">
        <v>41</v>
      </c>
      <c r="B575" s="6" t="s">
        <v>4846</v>
      </c>
      <c r="C575" s="6" t="s">
        <v>788</v>
      </c>
      <c r="D575" s="6" t="s">
        <v>789</v>
      </c>
      <c r="E575" s="7" t="s">
        <v>5091</v>
      </c>
      <c r="F575" s="7" t="s">
        <v>5151</v>
      </c>
      <c r="G575" s="7" t="s">
        <v>5141</v>
      </c>
      <c r="H575" s="8">
        <v>447</v>
      </c>
      <c r="I575" s="8">
        <v>302</v>
      </c>
      <c r="J575" s="9">
        <f t="shared" si="8"/>
        <v>0.67561521252796419</v>
      </c>
      <c r="K575" s="9" t="s">
        <v>5144</v>
      </c>
    </row>
    <row r="576" spans="1:11">
      <c r="A576" s="6" t="s">
        <v>41</v>
      </c>
      <c r="B576" s="6" t="s">
        <v>4846</v>
      </c>
      <c r="C576" s="6" t="s">
        <v>790</v>
      </c>
      <c r="D576" s="6" t="s">
        <v>791</v>
      </c>
      <c r="E576" s="7" t="s">
        <v>5083</v>
      </c>
      <c r="F576" s="7" t="s">
        <v>4655</v>
      </c>
      <c r="G576" s="7" t="s">
        <v>5141</v>
      </c>
      <c r="H576" s="8">
        <v>133</v>
      </c>
      <c r="I576" s="8">
        <v>43</v>
      </c>
      <c r="J576" s="9">
        <f t="shared" si="8"/>
        <v>0.32330827067669171</v>
      </c>
      <c r="K576" s="9" t="s">
        <v>5144</v>
      </c>
    </row>
    <row r="577" spans="1:11">
      <c r="A577" s="6" t="s">
        <v>41</v>
      </c>
      <c r="B577" s="6" t="s">
        <v>4846</v>
      </c>
      <c r="C577" s="6" t="s">
        <v>792</v>
      </c>
      <c r="D577" s="6" t="s">
        <v>793</v>
      </c>
      <c r="E577" s="7" t="s">
        <v>5091</v>
      </c>
      <c r="F577" s="7" t="s">
        <v>5151</v>
      </c>
      <c r="G577" s="7" t="s">
        <v>5141</v>
      </c>
      <c r="H577" s="8">
        <v>436</v>
      </c>
      <c r="I577" s="8">
        <v>280</v>
      </c>
      <c r="J577" s="9">
        <f t="shared" si="8"/>
        <v>0.64220183486238536</v>
      </c>
      <c r="K577" s="9" t="s">
        <v>5144</v>
      </c>
    </row>
    <row r="578" spans="1:11">
      <c r="A578" s="6" t="s">
        <v>41</v>
      </c>
      <c r="B578" s="6" t="s">
        <v>4846</v>
      </c>
      <c r="C578" s="6" t="s">
        <v>794</v>
      </c>
      <c r="D578" s="6" t="s">
        <v>795</v>
      </c>
      <c r="E578" s="7" t="s">
        <v>5091</v>
      </c>
      <c r="F578" s="7" t="s">
        <v>5151</v>
      </c>
      <c r="G578" s="7" t="s">
        <v>5141</v>
      </c>
      <c r="H578" s="8">
        <v>643</v>
      </c>
      <c r="I578" s="8">
        <v>368</v>
      </c>
      <c r="J578" s="9">
        <f t="shared" ref="J578:J641" si="9">IF(H578=0,0,I578/H578)</f>
        <v>0.57231726283048212</v>
      </c>
      <c r="K578" s="9" t="s">
        <v>5144</v>
      </c>
    </row>
    <row r="579" spans="1:11">
      <c r="A579" s="6" t="s">
        <v>41</v>
      </c>
      <c r="B579" s="6" t="s">
        <v>4846</v>
      </c>
      <c r="C579" s="6" t="s">
        <v>796</v>
      </c>
      <c r="D579" s="6" t="s">
        <v>797</v>
      </c>
      <c r="E579" s="7" t="s">
        <v>5088</v>
      </c>
      <c r="F579" s="7" t="s">
        <v>5154</v>
      </c>
      <c r="G579" s="7" t="s">
        <v>5142</v>
      </c>
      <c r="H579" s="8">
        <v>99</v>
      </c>
      <c r="I579" s="8">
        <v>28</v>
      </c>
      <c r="J579" s="9">
        <f t="shared" si="9"/>
        <v>0.28282828282828282</v>
      </c>
      <c r="K579" s="9" t="s">
        <v>5144</v>
      </c>
    </row>
    <row r="580" spans="1:11">
      <c r="A580" s="6" t="s">
        <v>41</v>
      </c>
      <c r="B580" s="6" t="s">
        <v>4846</v>
      </c>
      <c r="C580" s="6" t="s">
        <v>798</v>
      </c>
      <c r="D580" s="6" t="s">
        <v>799</v>
      </c>
      <c r="E580" s="7" t="s">
        <v>5082</v>
      </c>
      <c r="F580" s="7" t="s">
        <v>305</v>
      </c>
      <c r="G580" s="7" t="s">
        <v>5156</v>
      </c>
      <c r="H580" s="8">
        <v>1827</v>
      </c>
      <c r="I580" s="8">
        <v>992</v>
      </c>
      <c r="J580" s="9">
        <f t="shared" si="9"/>
        <v>0.54296661193212914</v>
      </c>
      <c r="K580" s="9" t="s">
        <v>5143</v>
      </c>
    </row>
    <row r="581" spans="1:11">
      <c r="A581" s="6" t="s">
        <v>41</v>
      </c>
      <c r="B581" s="6" t="s">
        <v>4846</v>
      </c>
      <c r="C581" s="6" t="s">
        <v>801</v>
      </c>
      <c r="D581" s="6" t="s">
        <v>802</v>
      </c>
      <c r="E581" s="7" t="s">
        <v>5086</v>
      </c>
      <c r="F581" s="7" t="s">
        <v>5151</v>
      </c>
      <c r="G581" s="7" t="s">
        <v>5141</v>
      </c>
      <c r="H581" s="8">
        <v>456</v>
      </c>
      <c r="I581" s="8">
        <v>233</v>
      </c>
      <c r="J581" s="9">
        <f t="shared" si="9"/>
        <v>0.51096491228070173</v>
      </c>
      <c r="K581" s="9" t="s">
        <v>5144</v>
      </c>
    </row>
    <row r="582" spans="1:11">
      <c r="A582" s="6" t="s">
        <v>41</v>
      </c>
      <c r="B582" s="6" t="s">
        <v>4846</v>
      </c>
      <c r="C582" s="6" t="s">
        <v>803</v>
      </c>
      <c r="D582" s="6" t="s">
        <v>804</v>
      </c>
      <c r="E582" s="7" t="s">
        <v>5091</v>
      </c>
      <c r="F582" s="7" t="s">
        <v>5151</v>
      </c>
      <c r="G582" s="7" t="s">
        <v>5141</v>
      </c>
      <c r="H582" s="8">
        <v>667</v>
      </c>
      <c r="I582" s="8">
        <v>114</v>
      </c>
      <c r="J582" s="9">
        <f t="shared" si="9"/>
        <v>0.17091454272863568</v>
      </c>
      <c r="K582" s="9" t="s">
        <v>5144</v>
      </c>
    </row>
    <row r="583" spans="1:11">
      <c r="A583" s="6" t="s">
        <v>41</v>
      </c>
      <c r="B583" s="6" t="s">
        <v>4846</v>
      </c>
      <c r="C583" s="6" t="s">
        <v>805</v>
      </c>
      <c r="D583" s="6" t="s">
        <v>806</v>
      </c>
      <c r="E583" s="7" t="s">
        <v>5092</v>
      </c>
      <c r="F583" s="7" t="s">
        <v>5154</v>
      </c>
      <c r="G583" s="7" t="s">
        <v>5142</v>
      </c>
      <c r="H583" s="8">
        <v>874</v>
      </c>
      <c r="I583" s="8">
        <v>431</v>
      </c>
      <c r="J583" s="9">
        <f t="shared" si="9"/>
        <v>0.49313501144164762</v>
      </c>
      <c r="K583" s="9" t="s">
        <v>5144</v>
      </c>
    </row>
    <row r="584" spans="1:11">
      <c r="A584" s="6" t="s">
        <v>41</v>
      </c>
      <c r="B584" s="6" t="s">
        <v>4846</v>
      </c>
      <c r="C584" s="6" t="s">
        <v>807</v>
      </c>
      <c r="D584" s="6" t="s">
        <v>808</v>
      </c>
      <c r="E584" s="7" t="s">
        <v>5091</v>
      </c>
      <c r="F584" s="11" t="s">
        <v>5151</v>
      </c>
      <c r="G584" s="7" t="s">
        <v>5141</v>
      </c>
      <c r="H584" s="8">
        <v>731</v>
      </c>
      <c r="I584" s="8">
        <v>220</v>
      </c>
      <c r="J584" s="9">
        <f t="shared" si="9"/>
        <v>0.30095759233926128</v>
      </c>
      <c r="K584" s="9" t="s">
        <v>5144</v>
      </c>
    </row>
    <row r="585" spans="1:11">
      <c r="A585" s="6" t="s">
        <v>41</v>
      </c>
      <c r="B585" s="6" t="s">
        <v>4846</v>
      </c>
      <c r="C585" s="6" t="s">
        <v>809</v>
      </c>
      <c r="D585" s="6" t="s">
        <v>810</v>
      </c>
      <c r="E585" s="7" t="s">
        <v>5091</v>
      </c>
      <c r="F585" s="7" t="s">
        <v>5151</v>
      </c>
      <c r="G585" s="7" t="s">
        <v>5141</v>
      </c>
      <c r="H585" s="8">
        <v>446</v>
      </c>
      <c r="I585" s="8">
        <v>274</v>
      </c>
      <c r="J585" s="9">
        <f t="shared" si="9"/>
        <v>0.61434977578475336</v>
      </c>
      <c r="K585" s="9" t="s">
        <v>5144</v>
      </c>
    </row>
    <row r="586" spans="1:11">
      <c r="A586" s="6" t="s">
        <v>41</v>
      </c>
      <c r="B586" s="6" t="s">
        <v>4846</v>
      </c>
      <c r="C586" s="6" t="s">
        <v>4700</v>
      </c>
      <c r="D586" s="6" t="s">
        <v>4701</v>
      </c>
      <c r="E586" s="7" t="s">
        <v>5128</v>
      </c>
      <c r="F586" s="7" t="s">
        <v>603</v>
      </c>
      <c r="G586" s="7" t="s">
        <v>5156</v>
      </c>
      <c r="H586" s="8">
        <v>311</v>
      </c>
      <c r="I586" s="8">
        <v>159</v>
      </c>
      <c r="J586" s="9">
        <f t="shared" si="9"/>
        <v>0.5112540192926045</v>
      </c>
      <c r="K586" s="9" t="s">
        <v>5143</v>
      </c>
    </row>
    <row r="587" spans="1:11">
      <c r="A587" s="6" t="s">
        <v>41</v>
      </c>
      <c r="B587" s="6" t="s">
        <v>4846</v>
      </c>
      <c r="C587" s="6" t="s">
        <v>811</v>
      </c>
      <c r="D587" s="6" t="s">
        <v>812</v>
      </c>
      <c r="E587" s="7" t="s">
        <v>5082</v>
      </c>
      <c r="F587" s="7" t="s">
        <v>305</v>
      </c>
      <c r="G587" s="7" t="s">
        <v>5156</v>
      </c>
      <c r="H587" s="8">
        <v>2066</v>
      </c>
      <c r="I587" s="8">
        <v>1110</v>
      </c>
      <c r="J587" s="9">
        <f t="shared" si="9"/>
        <v>0.537270087124879</v>
      </c>
      <c r="K587" s="9" t="s">
        <v>5143</v>
      </c>
    </row>
    <row r="588" spans="1:11">
      <c r="A588" s="6" t="s">
        <v>41</v>
      </c>
      <c r="B588" s="6" t="s">
        <v>4846</v>
      </c>
      <c r="C588" s="6" t="s">
        <v>814</v>
      </c>
      <c r="D588" s="6" t="s">
        <v>815</v>
      </c>
      <c r="E588" s="7" t="s">
        <v>5091</v>
      </c>
      <c r="F588" s="7" t="s">
        <v>5151</v>
      </c>
      <c r="G588" s="7" t="s">
        <v>5141</v>
      </c>
      <c r="H588" s="8">
        <v>704</v>
      </c>
      <c r="I588" s="8">
        <v>168</v>
      </c>
      <c r="J588" s="9">
        <f t="shared" si="9"/>
        <v>0.23863636363636365</v>
      </c>
      <c r="K588" s="9" t="s">
        <v>5144</v>
      </c>
    </row>
    <row r="589" spans="1:11">
      <c r="A589" s="6" t="s">
        <v>41</v>
      </c>
      <c r="B589" s="6" t="s">
        <v>4846</v>
      </c>
      <c r="C589" s="6" t="s">
        <v>816</v>
      </c>
      <c r="D589" s="6" t="s">
        <v>817</v>
      </c>
      <c r="E589" s="7" t="s">
        <v>5091</v>
      </c>
      <c r="F589" s="7" t="s">
        <v>5151</v>
      </c>
      <c r="G589" s="7" t="s">
        <v>5141</v>
      </c>
      <c r="H589" s="8">
        <v>642</v>
      </c>
      <c r="I589" s="8">
        <v>394</v>
      </c>
      <c r="J589" s="9">
        <f t="shared" si="9"/>
        <v>0.61370716510903423</v>
      </c>
      <c r="K589" s="9" t="s">
        <v>5144</v>
      </c>
    </row>
    <row r="590" spans="1:11">
      <c r="A590" s="6" t="s">
        <v>41</v>
      </c>
      <c r="B590" s="6" t="s">
        <v>4846</v>
      </c>
      <c r="C590" s="6" t="s">
        <v>818</v>
      </c>
      <c r="D590" s="6" t="s">
        <v>819</v>
      </c>
      <c r="E590" s="7" t="s">
        <v>5087</v>
      </c>
      <c r="F590" s="7" t="s">
        <v>305</v>
      </c>
      <c r="G590" s="7" t="s">
        <v>5156</v>
      </c>
      <c r="H590" s="8">
        <v>493</v>
      </c>
      <c r="I590" s="8">
        <v>97</v>
      </c>
      <c r="J590" s="9">
        <f t="shared" si="9"/>
        <v>0.19675456389452334</v>
      </c>
      <c r="K590" s="9" t="s">
        <v>5144</v>
      </c>
    </row>
    <row r="591" spans="1:11">
      <c r="A591" s="6" t="s">
        <v>41</v>
      </c>
      <c r="B591" s="6" t="s">
        <v>4846</v>
      </c>
      <c r="C591" s="6" t="s">
        <v>820</v>
      </c>
      <c r="D591" s="6" t="s">
        <v>461</v>
      </c>
      <c r="E591" s="7" t="s">
        <v>5082</v>
      </c>
      <c r="F591" s="7" t="s">
        <v>305</v>
      </c>
      <c r="G591" s="7" t="s">
        <v>5156</v>
      </c>
      <c r="H591" s="8">
        <v>216</v>
      </c>
      <c r="I591" s="8">
        <v>117</v>
      </c>
      <c r="J591" s="9">
        <f t="shared" si="9"/>
        <v>0.54166666666666663</v>
      </c>
      <c r="K591" s="9" t="s">
        <v>5143</v>
      </c>
    </row>
    <row r="592" spans="1:11">
      <c r="A592" s="6" t="s">
        <v>41</v>
      </c>
      <c r="B592" s="6" t="s">
        <v>4846</v>
      </c>
      <c r="C592" s="6" t="s">
        <v>821</v>
      </c>
      <c r="D592" s="6" t="s">
        <v>822</v>
      </c>
      <c r="E592" s="7" t="s">
        <v>5091</v>
      </c>
      <c r="F592" s="7" t="s">
        <v>5151</v>
      </c>
      <c r="G592" s="7" t="s">
        <v>5141</v>
      </c>
      <c r="H592" s="8">
        <v>540</v>
      </c>
      <c r="I592" s="8">
        <v>361</v>
      </c>
      <c r="J592" s="9">
        <f t="shared" si="9"/>
        <v>0.66851851851851851</v>
      </c>
      <c r="K592" s="9" t="s">
        <v>5144</v>
      </c>
    </row>
    <row r="593" spans="1:11">
      <c r="A593" s="6" t="s">
        <v>41</v>
      </c>
      <c r="B593" s="6" t="s">
        <v>4846</v>
      </c>
      <c r="C593" s="6" t="s">
        <v>823</v>
      </c>
      <c r="D593" s="6" t="s">
        <v>824</v>
      </c>
      <c r="E593" s="7" t="s">
        <v>5091</v>
      </c>
      <c r="F593" s="7" t="s">
        <v>5151</v>
      </c>
      <c r="G593" s="7" t="s">
        <v>5141</v>
      </c>
      <c r="H593" s="8">
        <v>486</v>
      </c>
      <c r="I593" s="8">
        <v>318</v>
      </c>
      <c r="J593" s="9">
        <f t="shared" si="9"/>
        <v>0.65432098765432101</v>
      </c>
      <c r="K593" s="9" t="s">
        <v>5144</v>
      </c>
    </row>
    <row r="594" spans="1:11">
      <c r="A594" s="6" t="s">
        <v>41</v>
      </c>
      <c r="B594" s="6" t="s">
        <v>4846</v>
      </c>
      <c r="C594" s="6" t="s">
        <v>825</v>
      </c>
      <c r="D594" s="6" t="s">
        <v>826</v>
      </c>
      <c r="E594" s="7" t="s">
        <v>5082</v>
      </c>
      <c r="F594" s="7" t="s">
        <v>305</v>
      </c>
      <c r="G594" s="7" t="s">
        <v>5156</v>
      </c>
      <c r="H594" s="8">
        <v>1828</v>
      </c>
      <c r="I594" s="8">
        <v>661</v>
      </c>
      <c r="J594" s="9">
        <f t="shared" si="9"/>
        <v>0.36159737417943105</v>
      </c>
      <c r="K594" s="9" t="s">
        <v>5144</v>
      </c>
    </row>
    <row r="595" spans="1:11">
      <c r="A595" s="6" t="s">
        <v>41</v>
      </c>
      <c r="B595" s="6" t="s">
        <v>4846</v>
      </c>
      <c r="C595" s="6" t="s">
        <v>828</v>
      </c>
      <c r="D595" s="6" t="s">
        <v>829</v>
      </c>
      <c r="E595" s="7" t="s">
        <v>5091</v>
      </c>
      <c r="F595" s="7" t="s">
        <v>5151</v>
      </c>
      <c r="G595" s="7" t="s">
        <v>5141</v>
      </c>
      <c r="H595" s="8">
        <v>589</v>
      </c>
      <c r="I595" s="8">
        <v>425</v>
      </c>
      <c r="J595" s="9">
        <f t="shared" si="9"/>
        <v>0.72156196943972839</v>
      </c>
      <c r="K595" s="9" t="s">
        <v>5143</v>
      </c>
    </row>
    <row r="596" spans="1:11">
      <c r="A596" s="6" t="s">
        <v>41</v>
      </c>
      <c r="B596" s="6" t="s">
        <v>4846</v>
      </c>
      <c r="C596" s="6" t="s">
        <v>830</v>
      </c>
      <c r="D596" s="6" t="s">
        <v>831</v>
      </c>
      <c r="E596" s="7" t="s">
        <v>5092</v>
      </c>
      <c r="F596" s="7" t="s">
        <v>5154</v>
      </c>
      <c r="G596" s="7" t="s">
        <v>5142</v>
      </c>
      <c r="H596" s="8">
        <v>1004</v>
      </c>
      <c r="I596" s="8">
        <v>420</v>
      </c>
      <c r="J596" s="9">
        <f t="shared" si="9"/>
        <v>0.41832669322709165</v>
      </c>
      <c r="K596" s="9" t="s">
        <v>5144</v>
      </c>
    </row>
    <row r="597" spans="1:11">
      <c r="A597" s="6" t="s">
        <v>41</v>
      </c>
      <c r="B597" s="6" t="s">
        <v>4846</v>
      </c>
      <c r="C597" s="6" t="s">
        <v>832</v>
      </c>
      <c r="D597" s="6" t="s">
        <v>833</v>
      </c>
      <c r="E597" s="7" t="s">
        <v>5091</v>
      </c>
      <c r="F597" s="7" t="s">
        <v>5151</v>
      </c>
      <c r="G597" s="7" t="s">
        <v>5141</v>
      </c>
      <c r="H597" s="8">
        <v>618</v>
      </c>
      <c r="I597" s="8">
        <v>308</v>
      </c>
      <c r="J597" s="9">
        <f t="shared" si="9"/>
        <v>0.49838187702265374</v>
      </c>
      <c r="K597" s="9" t="s">
        <v>5144</v>
      </c>
    </row>
    <row r="598" spans="1:11">
      <c r="A598" s="6" t="s">
        <v>41</v>
      </c>
      <c r="B598" s="6" t="s">
        <v>4846</v>
      </c>
      <c r="C598" s="6" t="s">
        <v>834</v>
      </c>
      <c r="D598" s="6" t="s">
        <v>835</v>
      </c>
      <c r="E598" s="7" t="s">
        <v>5091</v>
      </c>
      <c r="F598" s="7" t="s">
        <v>5151</v>
      </c>
      <c r="G598" s="7" t="s">
        <v>5141</v>
      </c>
      <c r="H598" s="8">
        <v>472</v>
      </c>
      <c r="I598" s="8">
        <v>224</v>
      </c>
      <c r="J598" s="9">
        <f t="shared" si="9"/>
        <v>0.47457627118644069</v>
      </c>
      <c r="K598" s="9" t="s">
        <v>5144</v>
      </c>
    </row>
    <row r="599" spans="1:11">
      <c r="A599" s="6" t="s">
        <v>41</v>
      </c>
      <c r="B599" s="6" t="s">
        <v>4846</v>
      </c>
      <c r="C599" s="6" t="s">
        <v>836</v>
      </c>
      <c r="D599" s="6" t="s">
        <v>837</v>
      </c>
      <c r="E599" s="7" t="s">
        <v>5092</v>
      </c>
      <c r="F599" s="7" t="s">
        <v>5154</v>
      </c>
      <c r="G599" s="7" t="s">
        <v>5142</v>
      </c>
      <c r="H599" s="8">
        <v>1134</v>
      </c>
      <c r="I599" s="8">
        <v>338</v>
      </c>
      <c r="J599" s="9">
        <f t="shared" si="9"/>
        <v>0.29805996472663138</v>
      </c>
      <c r="K599" s="9" t="s">
        <v>5144</v>
      </c>
    </row>
    <row r="600" spans="1:11">
      <c r="A600" s="6" t="s">
        <v>41</v>
      </c>
      <c r="B600" s="6" t="s">
        <v>4846</v>
      </c>
      <c r="C600" s="6" t="s">
        <v>6</v>
      </c>
      <c r="D600" s="6" t="s">
        <v>838</v>
      </c>
      <c r="E600" s="7" t="s">
        <v>5091</v>
      </c>
      <c r="F600" s="7" t="s">
        <v>5151</v>
      </c>
      <c r="G600" s="7" t="s">
        <v>5141</v>
      </c>
      <c r="H600" s="8">
        <v>494</v>
      </c>
      <c r="I600" s="8">
        <v>317</v>
      </c>
      <c r="J600" s="9">
        <f t="shared" si="9"/>
        <v>0.6417004048582996</v>
      </c>
      <c r="K600" s="9" t="s">
        <v>5144</v>
      </c>
    </row>
    <row r="601" spans="1:11">
      <c r="A601" s="6" t="s">
        <v>41</v>
      </c>
      <c r="B601" s="6" t="s">
        <v>4846</v>
      </c>
      <c r="C601" s="6" t="s">
        <v>839</v>
      </c>
      <c r="D601" s="6" t="s">
        <v>840</v>
      </c>
      <c r="E601" s="7" t="s">
        <v>5091</v>
      </c>
      <c r="F601" s="7" t="s">
        <v>5151</v>
      </c>
      <c r="G601" s="7" t="s">
        <v>5141</v>
      </c>
      <c r="H601" s="8">
        <v>458</v>
      </c>
      <c r="I601" s="8">
        <v>257</v>
      </c>
      <c r="J601" s="9">
        <f t="shared" si="9"/>
        <v>0.56113537117903933</v>
      </c>
      <c r="K601" s="9" t="s">
        <v>5144</v>
      </c>
    </row>
    <row r="602" spans="1:11">
      <c r="A602" s="6" t="s">
        <v>41</v>
      </c>
      <c r="B602" s="6" t="s">
        <v>4846</v>
      </c>
      <c r="C602" s="6" t="s">
        <v>841</v>
      </c>
      <c r="D602" s="6" t="s">
        <v>842</v>
      </c>
      <c r="E602" s="7" t="s">
        <v>5091</v>
      </c>
      <c r="F602" s="7" t="s">
        <v>5151</v>
      </c>
      <c r="G602" s="7" t="s">
        <v>5141</v>
      </c>
      <c r="H602" s="8">
        <v>521</v>
      </c>
      <c r="I602" s="8">
        <v>296</v>
      </c>
      <c r="J602" s="9">
        <f t="shared" si="9"/>
        <v>0.56813819577735125</v>
      </c>
      <c r="K602" s="9" t="s">
        <v>5144</v>
      </c>
    </row>
    <row r="603" spans="1:11">
      <c r="A603" s="6" t="s">
        <v>41</v>
      </c>
      <c r="B603" s="6" t="s">
        <v>4846</v>
      </c>
      <c r="C603" s="6" t="s">
        <v>843</v>
      </c>
      <c r="D603" s="6" t="s">
        <v>844</v>
      </c>
      <c r="E603" s="7" t="s">
        <v>5082</v>
      </c>
      <c r="F603" s="11" t="s">
        <v>305</v>
      </c>
      <c r="G603" s="7" t="s">
        <v>5156</v>
      </c>
      <c r="H603" s="8">
        <v>2130</v>
      </c>
      <c r="I603" s="8">
        <v>651</v>
      </c>
      <c r="J603" s="9">
        <f t="shared" si="9"/>
        <v>0.30563380281690139</v>
      </c>
      <c r="K603" s="9" t="s">
        <v>5144</v>
      </c>
    </row>
    <row r="604" spans="1:11">
      <c r="A604" s="6" t="s">
        <v>41</v>
      </c>
      <c r="B604" s="6" t="s">
        <v>4846</v>
      </c>
      <c r="C604" s="6" t="s">
        <v>845</v>
      </c>
      <c r="D604" s="6" t="s">
        <v>846</v>
      </c>
      <c r="E604" s="7" t="s">
        <v>5092</v>
      </c>
      <c r="F604" s="7" t="s">
        <v>5154</v>
      </c>
      <c r="G604" s="7" t="s">
        <v>5142</v>
      </c>
      <c r="H604" s="8">
        <v>855</v>
      </c>
      <c r="I604" s="8">
        <v>504</v>
      </c>
      <c r="J604" s="9">
        <f t="shared" si="9"/>
        <v>0.58947368421052626</v>
      </c>
      <c r="K604" s="9" t="s">
        <v>5144</v>
      </c>
    </row>
    <row r="605" spans="1:11">
      <c r="A605" s="6" t="s">
        <v>41</v>
      </c>
      <c r="B605" s="6" t="s">
        <v>4846</v>
      </c>
      <c r="C605" s="6" t="s">
        <v>847</v>
      </c>
      <c r="D605" s="6" t="s">
        <v>848</v>
      </c>
      <c r="E605" s="7" t="s">
        <v>5091</v>
      </c>
      <c r="F605" s="7" t="s">
        <v>5151</v>
      </c>
      <c r="G605" s="7" t="s">
        <v>5141</v>
      </c>
      <c r="H605" s="8">
        <v>524</v>
      </c>
      <c r="I605" s="8">
        <v>224</v>
      </c>
      <c r="J605" s="9">
        <f t="shared" si="9"/>
        <v>0.42748091603053434</v>
      </c>
      <c r="K605" s="9" t="s">
        <v>5144</v>
      </c>
    </row>
    <row r="606" spans="1:11">
      <c r="A606" s="6" t="s">
        <v>304</v>
      </c>
      <c r="B606" s="6" t="s">
        <v>5074</v>
      </c>
      <c r="C606" s="6" t="s">
        <v>140</v>
      </c>
      <c r="D606" s="6" t="s">
        <v>4077</v>
      </c>
      <c r="E606" s="7" t="s">
        <v>5084</v>
      </c>
      <c r="F606" s="7" t="s">
        <v>5152</v>
      </c>
      <c r="G606" s="7" t="s">
        <v>5141</v>
      </c>
      <c r="H606" s="8">
        <v>27</v>
      </c>
      <c r="I606" s="8">
        <v>21</v>
      </c>
      <c r="J606" s="9">
        <f t="shared" si="9"/>
        <v>0.77777777777777779</v>
      </c>
      <c r="K606" s="9" t="s">
        <v>5145</v>
      </c>
    </row>
    <row r="607" spans="1:11">
      <c r="A607" s="6" t="s">
        <v>113</v>
      </c>
      <c r="B607" s="6" t="s">
        <v>4847</v>
      </c>
      <c r="C607" s="6" t="s">
        <v>1564</v>
      </c>
      <c r="D607" s="6" t="s">
        <v>1565</v>
      </c>
      <c r="E607" s="7" t="s">
        <v>5091</v>
      </c>
      <c r="F607" s="7" t="s">
        <v>5151</v>
      </c>
      <c r="G607" s="7" t="s">
        <v>5141</v>
      </c>
      <c r="H607" s="8">
        <v>415</v>
      </c>
      <c r="I607" s="8">
        <v>269</v>
      </c>
      <c r="J607" s="9">
        <f t="shared" si="9"/>
        <v>0.64819277108433737</v>
      </c>
      <c r="K607" s="9" t="s">
        <v>5144</v>
      </c>
    </row>
    <row r="608" spans="1:11">
      <c r="A608" s="6" t="s">
        <v>113</v>
      </c>
      <c r="B608" s="6" t="s">
        <v>4847</v>
      </c>
      <c r="C608" s="6" t="s">
        <v>1566</v>
      </c>
      <c r="D608" s="6" t="s">
        <v>1567</v>
      </c>
      <c r="E608" s="7" t="s">
        <v>5083</v>
      </c>
      <c r="F608" s="10" t="s">
        <v>4655</v>
      </c>
      <c r="G608" s="7" t="s">
        <v>5141</v>
      </c>
      <c r="H608" s="8">
        <v>113</v>
      </c>
      <c r="I608" s="8">
        <v>31</v>
      </c>
      <c r="J608" s="9">
        <f t="shared" si="9"/>
        <v>0.27433628318584069</v>
      </c>
      <c r="K608" s="9" t="s">
        <v>5144</v>
      </c>
    </row>
    <row r="609" spans="1:11">
      <c r="A609" s="6" t="s">
        <v>113</v>
      </c>
      <c r="B609" s="6" t="s">
        <v>4847</v>
      </c>
      <c r="C609" s="6" t="s">
        <v>1568</v>
      </c>
      <c r="D609" s="6" t="s">
        <v>1569</v>
      </c>
      <c r="E609" s="7" t="s">
        <v>5086</v>
      </c>
      <c r="F609" s="7" t="s">
        <v>5151</v>
      </c>
      <c r="G609" s="7" t="s">
        <v>5141</v>
      </c>
      <c r="H609" s="8">
        <v>316</v>
      </c>
      <c r="I609" s="8">
        <v>187</v>
      </c>
      <c r="J609" s="9">
        <f t="shared" si="9"/>
        <v>0.59177215189873422</v>
      </c>
      <c r="K609" s="9" t="s">
        <v>5144</v>
      </c>
    </row>
    <row r="610" spans="1:11">
      <c r="A610" s="6" t="s">
        <v>113</v>
      </c>
      <c r="B610" s="6" t="s">
        <v>4847</v>
      </c>
      <c r="C610" s="6" t="s">
        <v>1570</v>
      </c>
      <c r="D610" s="6" t="s">
        <v>1571</v>
      </c>
      <c r="E610" s="7" t="s">
        <v>5086</v>
      </c>
      <c r="F610" s="7" t="s">
        <v>5151</v>
      </c>
      <c r="G610" s="7" t="s">
        <v>5141</v>
      </c>
      <c r="H610" s="8">
        <v>323</v>
      </c>
      <c r="I610" s="8">
        <v>199</v>
      </c>
      <c r="J610" s="9">
        <f t="shared" si="9"/>
        <v>0.61609907120743035</v>
      </c>
      <c r="K610" s="9" t="s">
        <v>5144</v>
      </c>
    </row>
    <row r="611" spans="1:11">
      <c r="A611" s="6" t="s">
        <v>113</v>
      </c>
      <c r="B611" s="6" t="s">
        <v>4847</v>
      </c>
      <c r="C611" s="6" t="s">
        <v>1572</v>
      </c>
      <c r="D611" s="6" t="s">
        <v>1573</v>
      </c>
      <c r="E611" s="7" t="s">
        <v>5082</v>
      </c>
      <c r="F611" s="7" t="s">
        <v>305</v>
      </c>
      <c r="G611" s="7" t="s">
        <v>5156</v>
      </c>
      <c r="H611" s="8">
        <v>144</v>
      </c>
      <c r="I611" s="8">
        <v>100</v>
      </c>
      <c r="J611" s="9">
        <f t="shared" si="9"/>
        <v>0.69444444444444442</v>
      </c>
      <c r="K611" s="9" t="s">
        <v>5143</v>
      </c>
    </row>
    <row r="612" spans="1:11">
      <c r="A612" s="6" t="s">
        <v>113</v>
      </c>
      <c r="B612" s="6" t="s">
        <v>4847</v>
      </c>
      <c r="C612" s="6" t="s">
        <v>1574</v>
      </c>
      <c r="D612" s="6" t="s">
        <v>1575</v>
      </c>
      <c r="E612" s="7" t="s">
        <v>5082</v>
      </c>
      <c r="F612" s="7" t="s">
        <v>305</v>
      </c>
      <c r="G612" s="7" t="s">
        <v>5156</v>
      </c>
      <c r="H612" s="8">
        <v>1377</v>
      </c>
      <c r="I612" s="8">
        <v>660</v>
      </c>
      <c r="J612" s="9">
        <f t="shared" si="9"/>
        <v>0.47930283224400871</v>
      </c>
      <c r="K612" s="9" t="s">
        <v>5144</v>
      </c>
    </row>
    <row r="613" spans="1:11">
      <c r="A613" s="6" t="s">
        <v>113</v>
      </c>
      <c r="B613" s="6" t="s">
        <v>4847</v>
      </c>
      <c r="C613" s="6" t="s">
        <v>1576</v>
      </c>
      <c r="D613" s="6" t="s">
        <v>1577</v>
      </c>
      <c r="E613" s="7" t="s">
        <v>5083</v>
      </c>
      <c r="F613" s="7" t="s">
        <v>4655</v>
      </c>
      <c r="G613" s="7" t="s">
        <v>5141</v>
      </c>
      <c r="H613" s="8">
        <v>1</v>
      </c>
      <c r="I613" s="8">
        <v>1</v>
      </c>
      <c r="J613" s="9">
        <f t="shared" si="9"/>
        <v>1</v>
      </c>
      <c r="K613" s="9" t="s">
        <v>5145</v>
      </c>
    </row>
    <row r="614" spans="1:11">
      <c r="A614" s="6" t="s">
        <v>113</v>
      </c>
      <c r="B614" s="6" t="s">
        <v>4847</v>
      </c>
      <c r="C614" s="6" t="s">
        <v>1578</v>
      </c>
      <c r="D614" s="6" t="s">
        <v>1579</v>
      </c>
      <c r="E614" s="7" t="s">
        <v>5082</v>
      </c>
      <c r="F614" s="7" t="s">
        <v>305</v>
      </c>
      <c r="G614" s="7" t="s">
        <v>5156</v>
      </c>
      <c r="H614" s="8">
        <v>38</v>
      </c>
      <c r="I614" s="8">
        <v>28</v>
      </c>
      <c r="J614" s="9">
        <f t="shared" si="9"/>
        <v>0.73684210526315785</v>
      </c>
      <c r="K614" s="9" t="s">
        <v>5143</v>
      </c>
    </row>
    <row r="615" spans="1:11">
      <c r="A615" s="6" t="s">
        <v>113</v>
      </c>
      <c r="B615" s="6" t="s">
        <v>4847</v>
      </c>
      <c r="C615" s="6" t="s">
        <v>1580</v>
      </c>
      <c r="D615" s="6" t="s">
        <v>1581</v>
      </c>
      <c r="E615" s="7" t="s">
        <v>5086</v>
      </c>
      <c r="F615" s="7" t="s">
        <v>5151</v>
      </c>
      <c r="G615" s="7" t="s">
        <v>5141</v>
      </c>
      <c r="H615" s="8">
        <v>491</v>
      </c>
      <c r="I615" s="8">
        <v>240</v>
      </c>
      <c r="J615" s="9">
        <f t="shared" si="9"/>
        <v>0.48879837067209775</v>
      </c>
      <c r="K615" s="9" t="s">
        <v>5144</v>
      </c>
    </row>
    <row r="616" spans="1:11">
      <c r="A616" s="6" t="s">
        <v>113</v>
      </c>
      <c r="B616" s="6" t="s">
        <v>4847</v>
      </c>
      <c r="C616" s="6" t="s">
        <v>1582</v>
      </c>
      <c r="D616" s="6" t="s">
        <v>1583</v>
      </c>
      <c r="E616" s="7" t="s">
        <v>5082</v>
      </c>
      <c r="F616" s="7" t="s">
        <v>305</v>
      </c>
      <c r="G616" s="7" t="s">
        <v>5156</v>
      </c>
      <c r="H616" s="8">
        <v>1558</v>
      </c>
      <c r="I616" s="8">
        <v>955</v>
      </c>
      <c r="J616" s="9">
        <f t="shared" si="9"/>
        <v>0.6129653401797176</v>
      </c>
      <c r="K616" s="9" t="s">
        <v>5143</v>
      </c>
    </row>
    <row r="617" spans="1:11">
      <c r="A617" s="6" t="s">
        <v>113</v>
      </c>
      <c r="B617" s="6" t="s">
        <v>4847</v>
      </c>
      <c r="C617" s="6" t="s">
        <v>1584</v>
      </c>
      <c r="D617" s="6" t="s">
        <v>1585</v>
      </c>
      <c r="E617" s="7" t="s">
        <v>5129</v>
      </c>
      <c r="F617" s="7" t="s">
        <v>603</v>
      </c>
      <c r="G617" s="7" t="s">
        <v>5156</v>
      </c>
      <c r="H617" s="8">
        <v>306</v>
      </c>
      <c r="I617" s="8">
        <v>93</v>
      </c>
      <c r="J617" s="9">
        <f t="shared" si="9"/>
        <v>0.30392156862745096</v>
      </c>
      <c r="K617" s="9" t="s">
        <v>5144</v>
      </c>
    </row>
    <row r="618" spans="1:11">
      <c r="A618" s="6" t="s">
        <v>113</v>
      </c>
      <c r="B618" s="6" t="s">
        <v>4847</v>
      </c>
      <c r="C618" s="6" t="s">
        <v>1586</v>
      </c>
      <c r="D618" s="6" t="s">
        <v>1587</v>
      </c>
      <c r="E618" s="7" t="s">
        <v>5083</v>
      </c>
      <c r="F618" s="7" t="s">
        <v>4655</v>
      </c>
      <c r="G618" s="7" t="s">
        <v>5141</v>
      </c>
      <c r="H618" s="8">
        <v>6</v>
      </c>
      <c r="I618" s="8">
        <v>1</v>
      </c>
      <c r="J618" s="9">
        <f t="shared" si="9"/>
        <v>0.16666666666666666</v>
      </c>
      <c r="K618" s="9" t="s">
        <v>5144</v>
      </c>
    </row>
    <row r="619" spans="1:11">
      <c r="A619" s="6" t="s">
        <v>113</v>
      </c>
      <c r="B619" s="6" t="s">
        <v>4847</v>
      </c>
      <c r="C619" s="6" t="s">
        <v>1588</v>
      </c>
      <c r="D619" s="6" t="s">
        <v>1589</v>
      </c>
      <c r="E619" s="7" t="s">
        <v>5083</v>
      </c>
      <c r="F619" s="7" t="s">
        <v>4655</v>
      </c>
      <c r="G619" s="7" t="s">
        <v>5141</v>
      </c>
      <c r="H619" s="8">
        <v>25</v>
      </c>
      <c r="I619" s="8">
        <v>12</v>
      </c>
      <c r="J619" s="9">
        <f t="shared" si="9"/>
        <v>0.48</v>
      </c>
      <c r="K619" s="9" t="s">
        <v>5144</v>
      </c>
    </row>
    <row r="620" spans="1:11">
      <c r="A620" s="6" t="s">
        <v>113</v>
      </c>
      <c r="B620" s="6" t="s">
        <v>4847</v>
      </c>
      <c r="C620" s="6" t="s">
        <v>1590</v>
      </c>
      <c r="D620" s="6" t="s">
        <v>1591</v>
      </c>
      <c r="E620" s="7" t="s">
        <v>5099</v>
      </c>
      <c r="F620" s="7" t="s">
        <v>305</v>
      </c>
      <c r="G620" s="7" t="s">
        <v>5156</v>
      </c>
      <c r="H620" s="8">
        <v>38</v>
      </c>
      <c r="I620" s="8">
        <v>17</v>
      </c>
      <c r="J620" s="9">
        <f t="shared" si="9"/>
        <v>0.44736842105263158</v>
      </c>
      <c r="K620" s="9" t="s">
        <v>5144</v>
      </c>
    </row>
    <row r="621" spans="1:11">
      <c r="A621" s="6" t="s">
        <v>113</v>
      </c>
      <c r="B621" s="6" t="s">
        <v>4847</v>
      </c>
      <c r="C621" s="6" t="s">
        <v>1592</v>
      </c>
      <c r="D621" s="6" t="s">
        <v>1593</v>
      </c>
      <c r="E621" s="7" t="s">
        <v>5091</v>
      </c>
      <c r="F621" s="7" t="s">
        <v>5151</v>
      </c>
      <c r="G621" s="7" t="s">
        <v>5141</v>
      </c>
      <c r="H621" s="8">
        <v>400</v>
      </c>
      <c r="I621" s="8">
        <v>115</v>
      </c>
      <c r="J621" s="9">
        <f t="shared" si="9"/>
        <v>0.28749999999999998</v>
      </c>
      <c r="K621" s="9" t="s">
        <v>5144</v>
      </c>
    </row>
    <row r="622" spans="1:11">
      <c r="A622" s="6" t="s">
        <v>113</v>
      </c>
      <c r="B622" s="6" t="s">
        <v>4847</v>
      </c>
      <c r="C622" s="6" t="s">
        <v>1594</v>
      </c>
      <c r="D622" s="6" t="s">
        <v>1595</v>
      </c>
      <c r="E622" s="7" t="s">
        <v>5100</v>
      </c>
      <c r="F622" s="7" t="s">
        <v>5154</v>
      </c>
      <c r="G622" s="7" t="s">
        <v>5142</v>
      </c>
      <c r="H622" s="8">
        <v>756</v>
      </c>
      <c r="I622" s="8">
        <v>365</v>
      </c>
      <c r="J622" s="9">
        <f t="shared" si="9"/>
        <v>0.48280423280423279</v>
      </c>
      <c r="K622" s="9" t="s">
        <v>5144</v>
      </c>
    </row>
    <row r="623" spans="1:11">
      <c r="A623" s="6" t="s">
        <v>113</v>
      </c>
      <c r="B623" s="6" t="s">
        <v>4847</v>
      </c>
      <c r="C623" s="6" t="s">
        <v>1596</v>
      </c>
      <c r="D623" s="6" t="s">
        <v>1597</v>
      </c>
      <c r="E623" s="7" t="s">
        <v>5093</v>
      </c>
      <c r="F623" s="7" t="s">
        <v>305</v>
      </c>
      <c r="G623" s="7" t="s">
        <v>5156</v>
      </c>
      <c r="H623" s="8">
        <v>277</v>
      </c>
      <c r="I623" s="8">
        <v>30</v>
      </c>
      <c r="J623" s="9">
        <f t="shared" si="9"/>
        <v>0.10830324909747292</v>
      </c>
      <c r="K623" s="9" t="s">
        <v>5144</v>
      </c>
    </row>
    <row r="624" spans="1:11">
      <c r="A624" s="6" t="s">
        <v>113</v>
      </c>
      <c r="B624" s="6" t="s">
        <v>4847</v>
      </c>
      <c r="C624" s="6" t="s">
        <v>1598</v>
      </c>
      <c r="D624" s="6" t="s">
        <v>1599</v>
      </c>
      <c r="E624" s="7" t="s">
        <v>5092</v>
      </c>
      <c r="F624" s="7" t="s">
        <v>5154</v>
      </c>
      <c r="G624" s="7" t="s">
        <v>5142</v>
      </c>
      <c r="H624" s="8">
        <v>541</v>
      </c>
      <c r="I624" s="8">
        <v>324</v>
      </c>
      <c r="J624" s="9">
        <f t="shared" si="9"/>
        <v>0.59889094269870613</v>
      </c>
      <c r="K624" s="9" t="s">
        <v>5144</v>
      </c>
    </row>
    <row r="625" spans="1:11">
      <c r="A625" s="6" t="s">
        <v>113</v>
      </c>
      <c r="B625" s="6" t="s">
        <v>4847</v>
      </c>
      <c r="C625" s="6" t="s">
        <v>1600</v>
      </c>
      <c r="D625" s="6" t="s">
        <v>1601</v>
      </c>
      <c r="E625" s="7" t="s">
        <v>5091</v>
      </c>
      <c r="F625" s="7" t="s">
        <v>5151</v>
      </c>
      <c r="G625" s="7" t="s">
        <v>5141</v>
      </c>
      <c r="H625" s="8">
        <v>389</v>
      </c>
      <c r="I625" s="8">
        <v>229</v>
      </c>
      <c r="J625" s="9">
        <f t="shared" si="9"/>
        <v>0.58868894601542421</v>
      </c>
      <c r="K625" s="9" t="s">
        <v>5144</v>
      </c>
    </row>
    <row r="626" spans="1:11">
      <c r="A626" s="6" t="s">
        <v>113</v>
      </c>
      <c r="B626" s="6" t="s">
        <v>4847</v>
      </c>
      <c r="C626" s="6" t="s">
        <v>1602</v>
      </c>
      <c r="D626" s="6" t="s">
        <v>1603</v>
      </c>
      <c r="E626" s="7" t="s">
        <v>5091</v>
      </c>
      <c r="F626" s="7" t="s">
        <v>5151</v>
      </c>
      <c r="G626" s="7" t="s">
        <v>5141</v>
      </c>
      <c r="H626" s="8">
        <v>420</v>
      </c>
      <c r="I626" s="8">
        <v>315</v>
      </c>
      <c r="J626" s="9">
        <f t="shared" si="9"/>
        <v>0.75</v>
      </c>
      <c r="K626" s="9" t="s">
        <v>5143</v>
      </c>
    </row>
    <row r="627" spans="1:11">
      <c r="A627" s="6" t="s">
        <v>113</v>
      </c>
      <c r="B627" s="6" t="s">
        <v>4847</v>
      </c>
      <c r="C627" s="6" t="s">
        <v>1604</v>
      </c>
      <c r="D627" s="6" t="s">
        <v>1605</v>
      </c>
      <c r="E627" s="7" t="s">
        <v>5086</v>
      </c>
      <c r="F627" s="7" t="s">
        <v>5151</v>
      </c>
      <c r="G627" s="7" t="s">
        <v>5141</v>
      </c>
      <c r="H627" s="8">
        <v>384</v>
      </c>
      <c r="I627" s="8">
        <v>188</v>
      </c>
      <c r="J627" s="9">
        <f t="shared" si="9"/>
        <v>0.48958333333333331</v>
      </c>
      <c r="K627" s="9" t="s">
        <v>5144</v>
      </c>
    </row>
    <row r="628" spans="1:11">
      <c r="A628" s="6" t="s">
        <v>113</v>
      </c>
      <c r="B628" s="6" t="s">
        <v>4847</v>
      </c>
      <c r="C628" s="6" t="s">
        <v>1606</v>
      </c>
      <c r="D628" s="6" t="s">
        <v>1607</v>
      </c>
      <c r="E628" s="7" t="s">
        <v>5092</v>
      </c>
      <c r="F628" s="7" t="s">
        <v>5154</v>
      </c>
      <c r="G628" s="7" t="s">
        <v>5142</v>
      </c>
      <c r="H628" s="8">
        <v>777</v>
      </c>
      <c r="I628" s="8">
        <v>411</v>
      </c>
      <c r="J628" s="9">
        <f t="shared" si="9"/>
        <v>0.52895752895752901</v>
      </c>
      <c r="K628" s="9" t="s">
        <v>5144</v>
      </c>
    </row>
    <row r="629" spans="1:11">
      <c r="A629" s="6" t="s">
        <v>113</v>
      </c>
      <c r="B629" s="6" t="s">
        <v>4847</v>
      </c>
      <c r="C629" s="6" t="s">
        <v>1608</v>
      </c>
      <c r="D629" s="6" t="s">
        <v>1609</v>
      </c>
      <c r="E629" s="7" t="s">
        <v>5091</v>
      </c>
      <c r="F629" s="7" t="s">
        <v>5151</v>
      </c>
      <c r="G629" s="7" t="s">
        <v>5141</v>
      </c>
      <c r="H629" s="8">
        <v>561</v>
      </c>
      <c r="I629" s="8">
        <v>439</v>
      </c>
      <c r="J629" s="9">
        <f t="shared" si="9"/>
        <v>0.78253119429590012</v>
      </c>
      <c r="K629" s="9" t="s">
        <v>5143</v>
      </c>
    </row>
    <row r="630" spans="1:11">
      <c r="A630" s="6" t="s">
        <v>113</v>
      </c>
      <c r="B630" s="6" t="s">
        <v>4847</v>
      </c>
      <c r="C630" s="6" t="s">
        <v>1610</v>
      </c>
      <c r="D630" s="6" t="s">
        <v>1611</v>
      </c>
      <c r="E630" s="7" t="s">
        <v>5086</v>
      </c>
      <c r="F630" s="7" t="s">
        <v>5151</v>
      </c>
      <c r="G630" s="7" t="s">
        <v>5141</v>
      </c>
      <c r="H630" s="8">
        <v>380</v>
      </c>
      <c r="I630" s="8">
        <v>146</v>
      </c>
      <c r="J630" s="9">
        <f t="shared" si="9"/>
        <v>0.38421052631578945</v>
      </c>
      <c r="K630" s="9" t="s">
        <v>5144</v>
      </c>
    </row>
    <row r="631" spans="1:11">
      <c r="A631" s="6" t="s">
        <v>113</v>
      </c>
      <c r="B631" s="6" t="s">
        <v>4847</v>
      </c>
      <c r="C631" s="6" t="s">
        <v>1612</v>
      </c>
      <c r="D631" s="6" t="s">
        <v>1613</v>
      </c>
      <c r="E631" s="7" t="s">
        <v>5087</v>
      </c>
      <c r="F631" s="7" t="s">
        <v>305</v>
      </c>
      <c r="G631" s="7" t="s">
        <v>5156</v>
      </c>
      <c r="H631" s="8">
        <v>11</v>
      </c>
      <c r="I631" s="8">
        <v>8</v>
      </c>
      <c r="J631" s="9">
        <f t="shared" si="9"/>
        <v>0.72727272727272729</v>
      </c>
      <c r="K631" s="9" t="s">
        <v>5145</v>
      </c>
    </row>
    <row r="632" spans="1:11">
      <c r="A632" s="6" t="s">
        <v>113</v>
      </c>
      <c r="B632" s="6" t="s">
        <v>4847</v>
      </c>
      <c r="C632" s="6" t="s">
        <v>1614</v>
      </c>
      <c r="D632" s="6" t="s">
        <v>1615</v>
      </c>
      <c r="E632" s="7" t="s">
        <v>5091</v>
      </c>
      <c r="F632" s="7" t="s">
        <v>5151</v>
      </c>
      <c r="G632" s="7" t="s">
        <v>5141</v>
      </c>
      <c r="H632" s="8">
        <v>446</v>
      </c>
      <c r="I632" s="8">
        <v>330</v>
      </c>
      <c r="J632" s="9">
        <f t="shared" si="9"/>
        <v>0.73991031390134532</v>
      </c>
      <c r="K632" s="9" t="s">
        <v>5143</v>
      </c>
    </row>
    <row r="633" spans="1:11">
      <c r="A633" s="6" t="s">
        <v>113</v>
      </c>
      <c r="B633" s="6" t="s">
        <v>4847</v>
      </c>
      <c r="C633" s="6" t="s">
        <v>1616</v>
      </c>
      <c r="D633" s="6" t="s">
        <v>1617</v>
      </c>
      <c r="E633" s="7" t="s">
        <v>5088</v>
      </c>
      <c r="F633" s="7" t="s">
        <v>5154</v>
      </c>
      <c r="G633" s="7" t="s">
        <v>5142</v>
      </c>
      <c r="H633" s="8">
        <v>508</v>
      </c>
      <c r="I633" s="8">
        <v>270</v>
      </c>
      <c r="J633" s="9">
        <f t="shared" si="9"/>
        <v>0.53149606299212604</v>
      </c>
      <c r="K633" s="9" t="s">
        <v>5144</v>
      </c>
    </row>
    <row r="634" spans="1:11">
      <c r="A634" s="6" t="s">
        <v>113</v>
      </c>
      <c r="B634" s="6" t="s">
        <v>4847</v>
      </c>
      <c r="C634" s="6" t="s">
        <v>1618</v>
      </c>
      <c r="D634" s="6" t="s">
        <v>1499</v>
      </c>
      <c r="E634" s="7" t="s">
        <v>5091</v>
      </c>
      <c r="F634" s="7" t="s">
        <v>5151</v>
      </c>
      <c r="G634" s="7" t="s">
        <v>5141</v>
      </c>
      <c r="H634" s="8">
        <v>417</v>
      </c>
      <c r="I634" s="8">
        <v>358</v>
      </c>
      <c r="J634" s="9">
        <f t="shared" si="9"/>
        <v>0.85851318944844124</v>
      </c>
      <c r="K634" s="9" t="s">
        <v>5143</v>
      </c>
    </row>
    <row r="635" spans="1:11">
      <c r="A635" s="6" t="s">
        <v>113</v>
      </c>
      <c r="B635" s="6" t="s">
        <v>4847</v>
      </c>
      <c r="C635" s="6" t="s">
        <v>1619</v>
      </c>
      <c r="D635" s="6" t="s">
        <v>1620</v>
      </c>
      <c r="E635" s="7" t="s">
        <v>5091</v>
      </c>
      <c r="F635" s="7" t="s">
        <v>5151</v>
      </c>
      <c r="G635" s="7" t="s">
        <v>5141</v>
      </c>
      <c r="H635" s="8">
        <v>458</v>
      </c>
      <c r="I635" s="8">
        <v>306</v>
      </c>
      <c r="J635" s="9">
        <f t="shared" si="9"/>
        <v>0.66812227074235808</v>
      </c>
      <c r="K635" s="9" t="s">
        <v>5144</v>
      </c>
    </row>
    <row r="636" spans="1:11">
      <c r="A636" s="6" t="s">
        <v>113</v>
      </c>
      <c r="B636" s="6" t="s">
        <v>4847</v>
      </c>
      <c r="C636" s="6" t="s">
        <v>1621</v>
      </c>
      <c r="D636" s="6" t="s">
        <v>1512</v>
      </c>
      <c r="E636" s="7" t="s">
        <v>5086</v>
      </c>
      <c r="F636" s="7" t="s">
        <v>5151</v>
      </c>
      <c r="G636" s="7" t="s">
        <v>5141</v>
      </c>
      <c r="H636" s="8">
        <v>362</v>
      </c>
      <c r="I636" s="8">
        <v>233</v>
      </c>
      <c r="J636" s="9">
        <f t="shared" si="9"/>
        <v>0.64364640883977897</v>
      </c>
      <c r="K636" s="9" t="s">
        <v>5144</v>
      </c>
    </row>
    <row r="637" spans="1:11">
      <c r="A637" s="6" t="s">
        <v>113</v>
      </c>
      <c r="B637" s="6" t="s">
        <v>4847</v>
      </c>
      <c r="C637" s="6" t="s">
        <v>1622</v>
      </c>
      <c r="D637" s="6" t="s">
        <v>1623</v>
      </c>
      <c r="E637" s="7" t="s">
        <v>5092</v>
      </c>
      <c r="F637" s="7" t="s">
        <v>5154</v>
      </c>
      <c r="G637" s="7" t="s">
        <v>5142</v>
      </c>
      <c r="H637" s="8">
        <v>733</v>
      </c>
      <c r="I637" s="8">
        <v>462</v>
      </c>
      <c r="J637" s="9">
        <f t="shared" si="9"/>
        <v>0.63028649386084579</v>
      </c>
      <c r="K637" s="9" t="s">
        <v>5143</v>
      </c>
    </row>
    <row r="638" spans="1:11">
      <c r="A638" s="6" t="s">
        <v>113</v>
      </c>
      <c r="B638" s="6" t="s">
        <v>4847</v>
      </c>
      <c r="C638" s="6" t="s">
        <v>1624</v>
      </c>
      <c r="D638" s="6" t="s">
        <v>1625</v>
      </c>
      <c r="E638" s="7" t="s">
        <v>5092</v>
      </c>
      <c r="F638" s="7" t="s">
        <v>5154</v>
      </c>
      <c r="G638" s="7" t="s">
        <v>5142</v>
      </c>
      <c r="H638" s="8">
        <v>457</v>
      </c>
      <c r="I638" s="8">
        <v>318</v>
      </c>
      <c r="J638" s="9">
        <f t="shared" si="9"/>
        <v>0.69584245076586437</v>
      </c>
      <c r="K638" s="9" t="s">
        <v>5143</v>
      </c>
    </row>
    <row r="639" spans="1:11">
      <c r="A639" s="6" t="s">
        <v>113</v>
      </c>
      <c r="B639" s="6" t="s">
        <v>4847</v>
      </c>
      <c r="C639" s="6" t="s">
        <v>55</v>
      </c>
      <c r="D639" s="6" t="s">
        <v>1626</v>
      </c>
      <c r="E639" s="7" t="s">
        <v>5092</v>
      </c>
      <c r="F639" s="7" t="s">
        <v>5154</v>
      </c>
      <c r="G639" s="7" t="s">
        <v>5142</v>
      </c>
      <c r="H639" s="8">
        <v>520</v>
      </c>
      <c r="I639" s="8">
        <v>310</v>
      </c>
      <c r="J639" s="9">
        <f t="shared" si="9"/>
        <v>0.59615384615384615</v>
      </c>
      <c r="K639" s="9" t="s">
        <v>5144</v>
      </c>
    </row>
    <row r="640" spans="1:11">
      <c r="A640" s="6" t="s">
        <v>113</v>
      </c>
      <c r="B640" s="6" t="s">
        <v>4847</v>
      </c>
      <c r="C640" s="6" t="s">
        <v>1627</v>
      </c>
      <c r="D640" s="6" t="s">
        <v>1628</v>
      </c>
      <c r="E640" s="7" t="s">
        <v>5091</v>
      </c>
      <c r="F640" s="7" t="s">
        <v>5151</v>
      </c>
      <c r="G640" s="7" t="s">
        <v>5141</v>
      </c>
      <c r="H640" s="8">
        <v>478</v>
      </c>
      <c r="I640" s="8">
        <v>226</v>
      </c>
      <c r="J640" s="9">
        <f t="shared" si="9"/>
        <v>0.47280334728033474</v>
      </c>
      <c r="K640" s="9" t="s">
        <v>5144</v>
      </c>
    </row>
    <row r="641" spans="1:11">
      <c r="A641" s="6" t="s">
        <v>113</v>
      </c>
      <c r="B641" s="6" t="s">
        <v>4847</v>
      </c>
      <c r="C641" s="6" t="s">
        <v>1629</v>
      </c>
      <c r="D641" s="6" t="s">
        <v>1630</v>
      </c>
      <c r="E641" s="7" t="s">
        <v>5091</v>
      </c>
      <c r="F641" s="7" t="s">
        <v>5151</v>
      </c>
      <c r="G641" s="7" t="s">
        <v>5141</v>
      </c>
      <c r="H641" s="8">
        <v>423</v>
      </c>
      <c r="I641" s="8">
        <v>260</v>
      </c>
      <c r="J641" s="9">
        <f t="shared" si="9"/>
        <v>0.61465721040189125</v>
      </c>
      <c r="K641" s="9" t="s">
        <v>5144</v>
      </c>
    </row>
    <row r="642" spans="1:11">
      <c r="A642" s="6" t="s">
        <v>113</v>
      </c>
      <c r="B642" s="6" t="s">
        <v>4847</v>
      </c>
      <c r="C642" s="6" t="s">
        <v>1631</v>
      </c>
      <c r="D642" s="6" t="s">
        <v>1632</v>
      </c>
      <c r="E642" s="7" t="s">
        <v>5091</v>
      </c>
      <c r="F642" s="7" t="s">
        <v>5151</v>
      </c>
      <c r="G642" s="7" t="s">
        <v>5141</v>
      </c>
      <c r="H642" s="8">
        <v>500</v>
      </c>
      <c r="I642" s="8">
        <v>288</v>
      </c>
      <c r="J642" s="9">
        <f t="shared" ref="J642:J705" si="10">IF(H642=0,0,I642/H642)</f>
        <v>0.57599999999999996</v>
      </c>
      <c r="K642" s="9" t="s">
        <v>5144</v>
      </c>
    </row>
    <row r="643" spans="1:11">
      <c r="A643" s="6" t="s">
        <v>113</v>
      </c>
      <c r="B643" s="6" t="s">
        <v>4847</v>
      </c>
      <c r="C643" s="6" t="s">
        <v>1633</v>
      </c>
      <c r="D643" s="6" t="s">
        <v>1634</v>
      </c>
      <c r="E643" s="7" t="s">
        <v>5091</v>
      </c>
      <c r="F643" s="7" t="s">
        <v>5151</v>
      </c>
      <c r="G643" s="7" t="s">
        <v>5141</v>
      </c>
      <c r="H643" s="8">
        <v>579</v>
      </c>
      <c r="I643" s="8">
        <v>456</v>
      </c>
      <c r="J643" s="9">
        <f t="shared" si="10"/>
        <v>0.78756476683937826</v>
      </c>
      <c r="K643" s="9" t="s">
        <v>5143</v>
      </c>
    </row>
    <row r="644" spans="1:11">
      <c r="A644" s="6" t="s">
        <v>113</v>
      </c>
      <c r="B644" s="6" t="s">
        <v>4847</v>
      </c>
      <c r="C644" s="6" t="s">
        <v>1635</v>
      </c>
      <c r="D644" s="6" t="s">
        <v>1636</v>
      </c>
      <c r="E644" s="7" t="s">
        <v>5103</v>
      </c>
      <c r="F644" s="7" t="s">
        <v>305</v>
      </c>
      <c r="G644" s="7" t="s">
        <v>5156</v>
      </c>
      <c r="H644" s="8">
        <v>59</v>
      </c>
      <c r="I644" s="8">
        <v>10</v>
      </c>
      <c r="J644" s="9">
        <f t="shared" si="10"/>
        <v>0.16949152542372881</v>
      </c>
      <c r="K644" s="9" t="s">
        <v>5144</v>
      </c>
    </row>
    <row r="645" spans="1:11">
      <c r="A645" s="6" t="s">
        <v>113</v>
      </c>
      <c r="B645" s="6" t="s">
        <v>4847</v>
      </c>
      <c r="C645" s="6" t="s">
        <v>1637</v>
      </c>
      <c r="D645" s="6" t="s">
        <v>1638</v>
      </c>
      <c r="E645" s="7" t="s">
        <v>5087</v>
      </c>
      <c r="F645" s="7" t="s">
        <v>305</v>
      </c>
      <c r="G645" s="7" t="s">
        <v>5156</v>
      </c>
      <c r="H645" s="8">
        <v>273</v>
      </c>
      <c r="I645" s="8">
        <v>149</v>
      </c>
      <c r="J645" s="9">
        <f t="shared" si="10"/>
        <v>0.54578754578754574</v>
      </c>
      <c r="K645" s="9" t="s">
        <v>5143</v>
      </c>
    </row>
    <row r="646" spans="1:11">
      <c r="A646" s="6" t="s">
        <v>113</v>
      </c>
      <c r="B646" s="6" t="s">
        <v>4847</v>
      </c>
      <c r="C646" s="6" t="s">
        <v>1639</v>
      </c>
      <c r="D646" s="6" t="s">
        <v>1640</v>
      </c>
      <c r="E646" s="7" t="s">
        <v>5082</v>
      </c>
      <c r="F646" s="7" t="s">
        <v>305</v>
      </c>
      <c r="G646" s="7" t="s">
        <v>5156</v>
      </c>
      <c r="H646" s="8">
        <v>1742</v>
      </c>
      <c r="I646" s="8">
        <v>872</v>
      </c>
      <c r="J646" s="9">
        <f t="shared" si="10"/>
        <v>0.50057405281285883</v>
      </c>
      <c r="K646" s="9" t="s">
        <v>5143</v>
      </c>
    </row>
    <row r="647" spans="1:11">
      <c r="A647" s="6" t="s">
        <v>113</v>
      </c>
      <c r="B647" s="6" t="s">
        <v>4847</v>
      </c>
      <c r="C647" s="6" t="s">
        <v>1642</v>
      </c>
      <c r="D647" s="6" t="s">
        <v>1643</v>
      </c>
      <c r="E647" s="7" t="s">
        <v>5082</v>
      </c>
      <c r="F647" s="7" t="s">
        <v>305</v>
      </c>
      <c r="G647" s="7" t="s">
        <v>5156</v>
      </c>
      <c r="H647" s="8">
        <v>1846</v>
      </c>
      <c r="I647" s="8">
        <v>885</v>
      </c>
      <c r="J647" s="9">
        <f t="shared" si="10"/>
        <v>0.47941495124593714</v>
      </c>
      <c r="K647" s="9" t="s">
        <v>5144</v>
      </c>
    </row>
    <row r="648" spans="1:11">
      <c r="A648" s="6" t="s">
        <v>113</v>
      </c>
      <c r="B648" s="6" t="s">
        <v>4847</v>
      </c>
      <c r="C648" s="6" t="s">
        <v>378</v>
      </c>
      <c r="D648" s="6" t="s">
        <v>1644</v>
      </c>
      <c r="E648" s="7" t="s">
        <v>5092</v>
      </c>
      <c r="F648" s="7" t="s">
        <v>5154</v>
      </c>
      <c r="G648" s="7" t="s">
        <v>5142</v>
      </c>
      <c r="H648" s="8">
        <v>581</v>
      </c>
      <c r="I648" s="8">
        <v>433</v>
      </c>
      <c r="J648" s="9">
        <f t="shared" si="10"/>
        <v>0.74526678141135971</v>
      </c>
      <c r="K648" s="9" t="s">
        <v>5143</v>
      </c>
    </row>
    <row r="649" spans="1:11">
      <c r="A649" s="6" t="s">
        <v>113</v>
      </c>
      <c r="B649" s="6" t="s">
        <v>4847</v>
      </c>
      <c r="C649" s="6" t="s">
        <v>1645</v>
      </c>
      <c r="D649" s="6" t="s">
        <v>1646</v>
      </c>
      <c r="E649" s="7" t="s">
        <v>5086</v>
      </c>
      <c r="F649" s="7" t="s">
        <v>5151</v>
      </c>
      <c r="G649" s="7" t="s">
        <v>5141</v>
      </c>
      <c r="H649" s="8">
        <v>405</v>
      </c>
      <c r="I649" s="8">
        <v>199</v>
      </c>
      <c r="J649" s="9">
        <f t="shared" si="10"/>
        <v>0.49135802469135803</v>
      </c>
      <c r="K649" s="9" t="s">
        <v>5144</v>
      </c>
    </row>
    <row r="650" spans="1:11">
      <c r="A650" s="6" t="s">
        <v>113</v>
      </c>
      <c r="B650" s="6" t="s">
        <v>4847</v>
      </c>
      <c r="C650" s="6" t="s">
        <v>1647</v>
      </c>
      <c r="D650" s="6" t="s">
        <v>1648</v>
      </c>
      <c r="E650" s="7" t="s">
        <v>5091</v>
      </c>
      <c r="F650" s="7" t="s">
        <v>5151</v>
      </c>
      <c r="G650" s="7" t="s">
        <v>5141</v>
      </c>
      <c r="H650" s="8">
        <v>627</v>
      </c>
      <c r="I650" s="8">
        <v>430</v>
      </c>
      <c r="J650" s="9">
        <f t="shared" si="10"/>
        <v>0.68580542264752786</v>
      </c>
      <c r="K650" s="9" t="s">
        <v>5144</v>
      </c>
    </row>
    <row r="651" spans="1:11">
      <c r="A651" s="6" t="s">
        <v>113</v>
      </c>
      <c r="B651" s="6" t="s">
        <v>4847</v>
      </c>
      <c r="C651" s="6" t="s">
        <v>1649</v>
      </c>
      <c r="D651" s="6" t="s">
        <v>1650</v>
      </c>
      <c r="E651" s="7" t="s">
        <v>5086</v>
      </c>
      <c r="F651" s="11" t="s">
        <v>5151</v>
      </c>
      <c r="G651" s="7" t="s">
        <v>5141</v>
      </c>
      <c r="H651" s="8">
        <v>527</v>
      </c>
      <c r="I651" s="8">
        <v>426</v>
      </c>
      <c r="J651" s="9">
        <f t="shared" si="10"/>
        <v>0.80834914611005693</v>
      </c>
      <c r="K651" s="9" t="s">
        <v>5143</v>
      </c>
    </row>
    <row r="652" spans="1:11">
      <c r="A652" s="6" t="s">
        <v>113</v>
      </c>
      <c r="B652" s="6" t="s">
        <v>4847</v>
      </c>
      <c r="C652" s="6" t="s">
        <v>1651</v>
      </c>
      <c r="D652" s="6" t="s">
        <v>1652</v>
      </c>
      <c r="E652" s="7" t="s">
        <v>5088</v>
      </c>
      <c r="F652" s="11" t="s">
        <v>5154</v>
      </c>
      <c r="G652" s="7" t="s">
        <v>5142</v>
      </c>
      <c r="H652" s="8">
        <v>503</v>
      </c>
      <c r="I652" s="8">
        <v>271</v>
      </c>
      <c r="J652" s="9">
        <f t="shared" si="10"/>
        <v>0.53876739562624254</v>
      </c>
      <c r="K652" s="9" t="s">
        <v>5144</v>
      </c>
    </row>
    <row r="653" spans="1:11">
      <c r="A653" s="6" t="s">
        <v>334</v>
      </c>
      <c r="B653" s="6" t="s">
        <v>4848</v>
      </c>
      <c r="C653" s="6" t="s">
        <v>4347</v>
      </c>
      <c r="D653" s="6" t="s">
        <v>4348</v>
      </c>
      <c r="E653" s="7" t="s">
        <v>5084</v>
      </c>
      <c r="F653" s="7" t="s">
        <v>5152</v>
      </c>
      <c r="G653" s="7" t="s">
        <v>5141</v>
      </c>
      <c r="H653" s="8">
        <v>35</v>
      </c>
      <c r="I653" s="8">
        <v>18</v>
      </c>
      <c r="J653" s="9">
        <f t="shared" si="10"/>
        <v>0.51428571428571423</v>
      </c>
      <c r="K653" s="9" t="s">
        <v>5144</v>
      </c>
    </row>
    <row r="654" spans="1:11">
      <c r="A654" s="6" t="s">
        <v>334</v>
      </c>
      <c r="B654" s="6" t="s">
        <v>4848</v>
      </c>
      <c r="C654" s="6" t="s">
        <v>4349</v>
      </c>
      <c r="D654" s="6" t="s">
        <v>4350</v>
      </c>
      <c r="E654" s="7" t="s">
        <v>5086</v>
      </c>
      <c r="F654" s="11" t="s">
        <v>5151</v>
      </c>
      <c r="G654" s="7" t="s">
        <v>5141</v>
      </c>
      <c r="H654" s="8">
        <v>482</v>
      </c>
      <c r="I654" s="8">
        <v>235</v>
      </c>
      <c r="J654" s="9">
        <f t="shared" si="10"/>
        <v>0.487551867219917</v>
      </c>
      <c r="K654" s="9" t="s">
        <v>5144</v>
      </c>
    </row>
    <row r="655" spans="1:11">
      <c r="A655" s="6" t="s">
        <v>334</v>
      </c>
      <c r="B655" s="6" t="s">
        <v>4848</v>
      </c>
      <c r="C655" s="6" t="s">
        <v>4351</v>
      </c>
      <c r="D655" s="6" t="s">
        <v>3663</v>
      </c>
      <c r="E655" s="7" t="s">
        <v>5086</v>
      </c>
      <c r="F655" s="7" t="s">
        <v>5151</v>
      </c>
      <c r="G655" s="7" t="s">
        <v>5141</v>
      </c>
      <c r="H655" s="8">
        <v>311</v>
      </c>
      <c r="I655" s="8">
        <v>172</v>
      </c>
      <c r="J655" s="9">
        <f t="shared" si="10"/>
        <v>0.55305466237942125</v>
      </c>
      <c r="K655" s="9" t="s">
        <v>5144</v>
      </c>
    </row>
    <row r="656" spans="1:11">
      <c r="A656" s="6" t="s">
        <v>334</v>
      </c>
      <c r="B656" s="6" t="s">
        <v>4848</v>
      </c>
      <c r="C656" s="6" t="s">
        <v>4352</v>
      </c>
      <c r="D656" s="6" t="s">
        <v>4353</v>
      </c>
      <c r="E656" s="7" t="s">
        <v>5084</v>
      </c>
      <c r="F656" s="7" t="s">
        <v>5152</v>
      </c>
      <c r="G656" s="7" t="s">
        <v>5141</v>
      </c>
      <c r="H656" s="8">
        <v>365</v>
      </c>
      <c r="I656" s="8">
        <v>183</v>
      </c>
      <c r="J656" s="9">
        <f t="shared" si="10"/>
        <v>0.50136986301369868</v>
      </c>
      <c r="K656" s="9" t="s">
        <v>5144</v>
      </c>
    </row>
    <row r="657" spans="1:11">
      <c r="A657" s="6" t="s">
        <v>334</v>
      </c>
      <c r="B657" s="6" t="s">
        <v>4848</v>
      </c>
      <c r="C657" s="6" t="s">
        <v>4354</v>
      </c>
      <c r="D657" s="6" t="s">
        <v>4355</v>
      </c>
      <c r="E657" s="7" t="s">
        <v>5086</v>
      </c>
      <c r="F657" s="7" t="s">
        <v>5151</v>
      </c>
      <c r="G657" s="7" t="s">
        <v>5141</v>
      </c>
      <c r="H657" s="8">
        <v>459</v>
      </c>
      <c r="I657" s="8">
        <v>283</v>
      </c>
      <c r="J657" s="9">
        <f t="shared" si="10"/>
        <v>0.61655773420479298</v>
      </c>
      <c r="K657" s="9" t="s">
        <v>5144</v>
      </c>
    </row>
    <row r="658" spans="1:11">
      <c r="A658" s="6" t="s">
        <v>334</v>
      </c>
      <c r="B658" s="6" t="s">
        <v>4848</v>
      </c>
      <c r="C658" s="6" t="s">
        <v>4356</v>
      </c>
      <c r="D658" s="6" t="s">
        <v>4357</v>
      </c>
      <c r="E658" s="7" t="s">
        <v>5082</v>
      </c>
      <c r="F658" s="7" t="s">
        <v>305</v>
      </c>
      <c r="G658" s="7" t="s">
        <v>5156</v>
      </c>
      <c r="H658" s="8">
        <v>1436</v>
      </c>
      <c r="I658" s="8">
        <v>606</v>
      </c>
      <c r="J658" s="9">
        <f t="shared" si="10"/>
        <v>0.42200557103064068</v>
      </c>
      <c r="K658" s="9" t="s">
        <v>5144</v>
      </c>
    </row>
    <row r="659" spans="1:11">
      <c r="A659" s="6" t="s">
        <v>334</v>
      </c>
      <c r="B659" s="6" t="s">
        <v>4848</v>
      </c>
      <c r="C659" s="6" t="s">
        <v>4358</v>
      </c>
      <c r="D659" s="6" t="s">
        <v>4359</v>
      </c>
      <c r="E659" s="7" t="s">
        <v>5083</v>
      </c>
      <c r="F659" s="7" t="s">
        <v>4655</v>
      </c>
      <c r="G659" s="7" t="s">
        <v>5141</v>
      </c>
      <c r="H659" s="8">
        <v>35</v>
      </c>
      <c r="I659" s="8">
        <v>2</v>
      </c>
      <c r="J659" s="9">
        <f t="shared" si="10"/>
        <v>5.7142857142857141E-2</v>
      </c>
      <c r="K659" s="9" t="s">
        <v>5144</v>
      </c>
    </row>
    <row r="660" spans="1:11">
      <c r="A660" s="6" t="s">
        <v>334</v>
      </c>
      <c r="B660" s="6" t="s">
        <v>4848</v>
      </c>
      <c r="C660" s="6" t="s">
        <v>4360</v>
      </c>
      <c r="D660" s="6" t="s">
        <v>3912</v>
      </c>
      <c r="E660" s="7" t="s">
        <v>5092</v>
      </c>
      <c r="F660" s="7" t="s">
        <v>5154</v>
      </c>
      <c r="G660" s="7" t="s">
        <v>5142</v>
      </c>
      <c r="H660" s="8">
        <v>564</v>
      </c>
      <c r="I660" s="8">
        <v>266</v>
      </c>
      <c r="J660" s="9">
        <f t="shared" si="10"/>
        <v>0.47163120567375888</v>
      </c>
      <c r="K660" s="9" t="s">
        <v>5144</v>
      </c>
    </row>
    <row r="661" spans="1:11">
      <c r="A661" s="6" t="s">
        <v>334</v>
      </c>
      <c r="B661" s="6" t="s">
        <v>4848</v>
      </c>
      <c r="C661" s="6" t="s">
        <v>4361</v>
      </c>
      <c r="D661" s="6" t="s">
        <v>4362</v>
      </c>
      <c r="E661" s="7" t="s">
        <v>5082</v>
      </c>
      <c r="F661" s="10" t="s">
        <v>305</v>
      </c>
      <c r="G661" s="7" t="s">
        <v>5156</v>
      </c>
      <c r="H661" s="8">
        <v>121</v>
      </c>
      <c r="I661" s="8">
        <v>121</v>
      </c>
      <c r="J661" s="9">
        <f t="shared" si="10"/>
        <v>1</v>
      </c>
      <c r="K661" s="9" t="s">
        <v>5143</v>
      </c>
    </row>
    <row r="662" spans="1:11">
      <c r="A662" s="6" t="s">
        <v>334</v>
      </c>
      <c r="B662" s="6" t="s">
        <v>4848</v>
      </c>
      <c r="C662" s="6" t="s">
        <v>4363</v>
      </c>
      <c r="D662" s="6" t="s">
        <v>4364</v>
      </c>
      <c r="E662" s="7" t="s">
        <v>5088</v>
      </c>
      <c r="F662" s="7" t="s">
        <v>5154</v>
      </c>
      <c r="G662" s="7" t="s">
        <v>5142</v>
      </c>
      <c r="H662" s="8">
        <v>203</v>
      </c>
      <c r="I662" s="8">
        <v>203</v>
      </c>
      <c r="J662" s="9">
        <f t="shared" si="10"/>
        <v>1</v>
      </c>
      <c r="K662" s="9" t="s">
        <v>5143</v>
      </c>
    </row>
    <row r="663" spans="1:11">
      <c r="A663" s="6" t="s">
        <v>334</v>
      </c>
      <c r="B663" s="6" t="s">
        <v>4848</v>
      </c>
      <c r="C663" s="6" t="s">
        <v>4365</v>
      </c>
      <c r="D663" s="6" t="s">
        <v>4366</v>
      </c>
      <c r="E663" s="7" t="s">
        <v>5086</v>
      </c>
      <c r="F663" s="7" t="s">
        <v>5151</v>
      </c>
      <c r="G663" s="7" t="s">
        <v>5141</v>
      </c>
      <c r="H663" s="8">
        <v>439</v>
      </c>
      <c r="I663" s="8">
        <v>196</v>
      </c>
      <c r="J663" s="9">
        <f t="shared" si="10"/>
        <v>0.44646924829157175</v>
      </c>
      <c r="K663" s="9" t="s">
        <v>5144</v>
      </c>
    </row>
    <row r="664" spans="1:11">
      <c r="A664" s="6" t="s">
        <v>334</v>
      </c>
      <c r="B664" s="6" t="s">
        <v>4848</v>
      </c>
      <c r="C664" s="6" t="s">
        <v>4367</v>
      </c>
      <c r="D664" s="6" t="s">
        <v>4368</v>
      </c>
      <c r="E664" s="7" t="s">
        <v>5085</v>
      </c>
      <c r="F664" s="7" t="s">
        <v>5154</v>
      </c>
      <c r="G664" s="7" t="s">
        <v>5142</v>
      </c>
      <c r="H664" s="8">
        <v>571</v>
      </c>
      <c r="I664" s="8">
        <v>290</v>
      </c>
      <c r="J664" s="9">
        <f t="shared" si="10"/>
        <v>0.50788091068301222</v>
      </c>
      <c r="K664" s="9" t="s">
        <v>5144</v>
      </c>
    </row>
    <row r="665" spans="1:11">
      <c r="A665" s="6" t="s">
        <v>334</v>
      </c>
      <c r="B665" s="6" t="s">
        <v>4848</v>
      </c>
      <c r="C665" s="6" t="s">
        <v>4369</v>
      </c>
      <c r="D665" s="6" t="s">
        <v>4370</v>
      </c>
      <c r="E665" s="7" t="s">
        <v>5082</v>
      </c>
      <c r="F665" s="7" t="s">
        <v>305</v>
      </c>
      <c r="G665" s="7" t="s">
        <v>5156</v>
      </c>
      <c r="H665" s="8">
        <v>163</v>
      </c>
      <c r="I665" s="8">
        <v>65</v>
      </c>
      <c r="J665" s="9">
        <f t="shared" si="10"/>
        <v>0.3987730061349693</v>
      </c>
      <c r="K665" s="9" t="s">
        <v>5144</v>
      </c>
    </row>
    <row r="666" spans="1:11">
      <c r="A666" s="6" t="s">
        <v>237</v>
      </c>
      <c r="B666" s="6" t="s">
        <v>4849</v>
      </c>
      <c r="C666" s="6" t="s">
        <v>3246</v>
      </c>
      <c r="D666" s="6" t="s">
        <v>3247</v>
      </c>
      <c r="E666" s="7" t="s">
        <v>5122</v>
      </c>
      <c r="F666" s="7" t="s">
        <v>5155</v>
      </c>
      <c r="G666" s="7" t="s">
        <v>5142</v>
      </c>
      <c r="H666" s="8">
        <v>556</v>
      </c>
      <c r="I666" s="8">
        <v>246</v>
      </c>
      <c r="J666" s="9">
        <f t="shared" si="10"/>
        <v>0.44244604316546765</v>
      </c>
      <c r="K666" s="9" t="s">
        <v>5144</v>
      </c>
    </row>
    <row r="667" spans="1:11">
      <c r="A667" s="6" t="s">
        <v>237</v>
      </c>
      <c r="B667" s="6" t="s">
        <v>4849</v>
      </c>
      <c r="C667" s="6" t="s">
        <v>3248</v>
      </c>
      <c r="D667" s="6" t="s">
        <v>3249</v>
      </c>
      <c r="E667" s="7" t="s">
        <v>5115</v>
      </c>
      <c r="F667" s="7" t="s">
        <v>5147</v>
      </c>
      <c r="G667" s="7" t="s">
        <v>5141</v>
      </c>
      <c r="H667" s="8">
        <v>596</v>
      </c>
      <c r="I667" s="8">
        <v>282</v>
      </c>
      <c r="J667" s="9">
        <f t="shared" si="10"/>
        <v>0.47315436241610737</v>
      </c>
      <c r="K667" s="9" t="s">
        <v>5144</v>
      </c>
    </row>
    <row r="668" spans="1:11">
      <c r="A668" s="6" t="s">
        <v>237</v>
      </c>
      <c r="B668" s="6" t="s">
        <v>4849</v>
      </c>
      <c r="C668" s="6" t="s">
        <v>3250</v>
      </c>
      <c r="D668" s="6" t="s">
        <v>3251</v>
      </c>
      <c r="E668" s="7" t="s">
        <v>5130</v>
      </c>
      <c r="F668" s="7" t="s">
        <v>5151</v>
      </c>
      <c r="G668" s="7" t="s">
        <v>5141</v>
      </c>
      <c r="H668" s="8">
        <v>581</v>
      </c>
      <c r="I668" s="8">
        <v>322</v>
      </c>
      <c r="J668" s="9">
        <f t="shared" si="10"/>
        <v>0.55421686746987953</v>
      </c>
      <c r="K668" s="9" t="s">
        <v>5144</v>
      </c>
    </row>
    <row r="669" spans="1:11">
      <c r="A669" s="6" t="s">
        <v>237</v>
      </c>
      <c r="B669" s="6" t="s">
        <v>4849</v>
      </c>
      <c r="C669" s="6" t="s">
        <v>3252</v>
      </c>
      <c r="D669" s="6" t="s">
        <v>3253</v>
      </c>
      <c r="E669" s="7" t="s">
        <v>5106</v>
      </c>
      <c r="F669" s="7" t="s">
        <v>305</v>
      </c>
      <c r="G669" s="7" t="s">
        <v>5156</v>
      </c>
      <c r="H669" s="8">
        <v>827</v>
      </c>
      <c r="I669" s="8">
        <v>348</v>
      </c>
      <c r="J669" s="9">
        <f t="shared" si="10"/>
        <v>0.42079806529625152</v>
      </c>
      <c r="K669" s="9" t="s">
        <v>5144</v>
      </c>
    </row>
    <row r="670" spans="1:11">
      <c r="A670" s="6" t="s">
        <v>237</v>
      </c>
      <c r="B670" s="6" t="s">
        <v>4849</v>
      </c>
      <c r="C670" s="6" t="s">
        <v>3254</v>
      </c>
      <c r="D670" s="6" t="s">
        <v>3255</v>
      </c>
      <c r="E670" s="7" t="s">
        <v>5130</v>
      </c>
      <c r="F670" s="7" t="s">
        <v>5151</v>
      </c>
      <c r="G670" s="7" t="s">
        <v>5141</v>
      </c>
      <c r="H670" s="8">
        <v>512</v>
      </c>
      <c r="I670" s="8">
        <v>251</v>
      </c>
      <c r="J670" s="9">
        <f t="shared" si="10"/>
        <v>0.490234375</v>
      </c>
      <c r="K670" s="9" t="s">
        <v>5144</v>
      </c>
    </row>
    <row r="671" spans="1:11">
      <c r="A671" s="6" t="s">
        <v>237</v>
      </c>
      <c r="B671" s="6" t="s">
        <v>4849</v>
      </c>
      <c r="C671" s="6" t="s">
        <v>3256</v>
      </c>
      <c r="D671" s="6" t="s">
        <v>3257</v>
      </c>
      <c r="E671" s="7" t="s">
        <v>5121</v>
      </c>
      <c r="F671" s="7" t="s">
        <v>5153</v>
      </c>
      <c r="G671" s="7" t="s">
        <v>5142</v>
      </c>
      <c r="H671" s="8">
        <v>515</v>
      </c>
      <c r="I671" s="8">
        <v>232</v>
      </c>
      <c r="J671" s="9">
        <f t="shared" si="10"/>
        <v>0.45048543689320386</v>
      </c>
      <c r="K671" s="9" t="s">
        <v>5144</v>
      </c>
    </row>
    <row r="672" spans="1:11">
      <c r="A672" s="6" t="s">
        <v>15</v>
      </c>
      <c r="B672" s="6" t="s">
        <v>4850</v>
      </c>
      <c r="C672" s="6" t="s">
        <v>494</v>
      </c>
      <c r="D672" s="6" t="s">
        <v>495</v>
      </c>
      <c r="E672" s="7" t="s">
        <v>5086</v>
      </c>
      <c r="F672" s="7" t="s">
        <v>5151</v>
      </c>
      <c r="G672" s="7" t="s">
        <v>5141</v>
      </c>
      <c r="H672" s="8">
        <v>392</v>
      </c>
      <c r="I672" s="8">
        <v>263</v>
      </c>
      <c r="J672" s="9">
        <f t="shared" si="10"/>
        <v>0.67091836734693877</v>
      </c>
      <c r="K672" s="9" t="s">
        <v>5144</v>
      </c>
    </row>
    <row r="673" spans="1:11">
      <c r="A673" s="6" t="s">
        <v>15</v>
      </c>
      <c r="B673" s="6" t="s">
        <v>4850</v>
      </c>
      <c r="C673" s="6" t="s">
        <v>496</v>
      </c>
      <c r="D673" s="6" t="s">
        <v>497</v>
      </c>
      <c r="E673" s="7" t="s">
        <v>5092</v>
      </c>
      <c r="F673" s="7" t="s">
        <v>5154</v>
      </c>
      <c r="G673" s="7" t="s">
        <v>5142</v>
      </c>
      <c r="H673" s="8">
        <v>234</v>
      </c>
      <c r="I673" s="8">
        <v>181</v>
      </c>
      <c r="J673" s="9">
        <f t="shared" si="10"/>
        <v>0.77350427350427353</v>
      </c>
      <c r="K673" s="9" t="s">
        <v>5143</v>
      </c>
    </row>
    <row r="674" spans="1:11">
      <c r="A674" s="6" t="s">
        <v>15</v>
      </c>
      <c r="B674" s="6" t="s">
        <v>4850</v>
      </c>
      <c r="C674" s="6" t="s">
        <v>498</v>
      </c>
      <c r="D674" s="6" t="s">
        <v>499</v>
      </c>
      <c r="E674" s="7" t="s">
        <v>5082</v>
      </c>
      <c r="F674" s="7" t="s">
        <v>305</v>
      </c>
      <c r="G674" s="7" t="s">
        <v>5156</v>
      </c>
      <c r="H674" s="8">
        <v>302</v>
      </c>
      <c r="I674" s="8">
        <v>201</v>
      </c>
      <c r="J674" s="9">
        <f t="shared" si="10"/>
        <v>0.66556291390728473</v>
      </c>
      <c r="K674" s="9" t="s">
        <v>5143</v>
      </c>
    </row>
    <row r="675" spans="1:11">
      <c r="A675" s="6" t="s">
        <v>230</v>
      </c>
      <c r="B675" s="6" t="s">
        <v>4851</v>
      </c>
      <c r="C675" s="6" t="s">
        <v>3128</v>
      </c>
      <c r="D675" s="6" t="s">
        <v>3129</v>
      </c>
      <c r="E675" s="7" t="s">
        <v>5086</v>
      </c>
      <c r="F675" s="7" t="s">
        <v>5151</v>
      </c>
      <c r="G675" s="7" t="s">
        <v>5141</v>
      </c>
      <c r="H675" s="8">
        <v>494</v>
      </c>
      <c r="I675" s="8">
        <v>355</v>
      </c>
      <c r="J675" s="9">
        <f t="shared" si="10"/>
        <v>0.71862348178137647</v>
      </c>
      <c r="K675" s="9" t="s">
        <v>5143</v>
      </c>
    </row>
    <row r="676" spans="1:11">
      <c r="A676" s="6" t="s">
        <v>230</v>
      </c>
      <c r="B676" s="6" t="s">
        <v>4851</v>
      </c>
      <c r="C676" s="6" t="s">
        <v>3130</v>
      </c>
      <c r="D676" s="6" t="s">
        <v>3131</v>
      </c>
      <c r="E676" s="7" t="s">
        <v>5091</v>
      </c>
      <c r="F676" s="7" t="s">
        <v>5151</v>
      </c>
      <c r="G676" s="7" t="s">
        <v>5141</v>
      </c>
      <c r="H676" s="8">
        <v>424</v>
      </c>
      <c r="I676" s="8">
        <v>260</v>
      </c>
      <c r="J676" s="9">
        <f t="shared" si="10"/>
        <v>0.6132075471698113</v>
      </c>
      <c r="K676" s="9" t="s">
        <v>5144</v>
      </c>
    </row>
    <row r="677" spans="1:11">
      <c r="A677" s="6" t="s">
        <v>230</v>
      </c>
      <c r="B677" s="6" t="s">
        <v>4851</v>
      </c>
      <c r="C677" s="6" t="s">
        <v>3132</v>
      </c>
      <c r="D677" s="6" t="s">
        <v>3133</v>
      </c>
      <c r="E677" s="7" t="s">
        <v>5086</v>
      </c>
      <c r="F677" s="7" t="s">
        <v>5151</v>
      </c>
      <c r="G677" s="7" t="s">
        <v>5141</v>
      </c>
      <c r="H677" s="8">
        <v>433</v>
      </c>
      <c r="I677" s="8">
        <v>349</v>
      </c>
      <c r="J677" s="9">
        <f t="shared" si="10"/>
        <v>0.8060046189376443</v>
      </c>
      <c r="K677" s="9" t="s">
        <v>5143</v>
      </c>
    </row>
    <row r="678" spans="1:11">
      <c r="A678" s="6" t="s">
        <v>230</v>
      </c>
      <c r="B678" s="6" t="s">
        <v>4851</v>
      </c>
      <c r="C678" s="6" t="s">
        <v>3134</v>
      </c>
      <c r="D678" s="6" t="s">
        <v>3135</v>
      </c>
      <c r="E678" s="7" t="s">
        <v>5086</v>
      </c>
      <c r="F678" s="7" t="s">
        <v>5151</v>
      </c>
      <c r="G678" s="7" t="s">
        <v>5141</v>
      </c>
      <c r="H678" s="8">
        <v>417</v>
      </c>
      <c r="I678" s="8">
        <v>243</v>
      </c>
      <c r="J678" s="9">
        <f t="shared" si="10"/>
        <v>0.58273381294964033</v>
      </c>
      <c r="K678" s="9" t="s">
        <v>5144</v>
      </c>
    </row>
    <row r="679" spans="1:11">
      <c r="A679" s="6" t="s">
        <v>230</v>
      </c>
      <c r="B679" s="6" t="s">
        <v>4851</v>
      </c>
      <c r="C679" s="6" t="s">
        <v>3136</v>
      </c>
      <c r="D679" s="6" t="s">
        <v>3137</v>
      </c>
      <c r="E679" s="7" t="s">
        <v>5086</v>
      </c>
      <c r="F679" s="7" t="s">
        <v>5151</v>
      </c>
      <c r="G679" s="7" t="s">
        <v>5141</v>
      </c>
      <c r="H679" s="8">
        <v>481</v>
      </c>
      <c r="I679" s="8">
        <v>356</v>
      </c>
      <c r="J679" s="9">
        <f t="shared" si="10"/>
        <v>0.74012474012474017</v>
      </c>
      <c r="K679" s="9" t="s">
        <v>5143</v>
      </c>
    </row>
    <row r="680" spans="1:11">
      <c r="A680" s="6" t="s">
        <v>230</v>
      </c>
      <c r="B680" s="6" t="s">
        <v>4851</v>
      </c>
      <c r="C680" s="6" t="s">
        <v>3138</v>
      </c>
      <c r="D680" s="6" t="s">
        <v>3139</v>
      </c>
      <c r="E680" s="7" t="s">
        <v>5082</v>
      </c>
      <c r="F680" s="7" t="s">
        <v>305</v>
      </c>
      <c r="G680" s="7" t="s">
        <v>5156</v>
      </c>
      <c r="H680" s="8">
        <v>1099</v>
      </c>
      <c r="I680" s="8">
        <v>645</v>
      </c>
      <c r="J680" s="9">
        <f t="shared" si="10"/>
        <v>0.5868971792538672</v>
      </c>
      <c r="K680" s="9" t="s">
        <v>5143</v>
      </c>
    </row>
    <row r="681" spans="1:11">
      <c r="A681" s="6" t="s">
        <v>230</v>
      </c>
      <c r="B681" s="6" t="s">
        <v>4851</v>
      </c>
      <c r="C681" s="6" t="s">
        <v>3140</v>
      </c>
      <c r="D681" s="6" t="s">
        <v>3141</v>
      </c>
      <c r="E681" s="7" t="s">
        <v>5082</v>
      </c>
      <c r="F681" s="7" t="s">
        <v>305</v>
      </c>
      <c r="G681" s="7" t="s">
        <v>5156</v>
      </c>
      <c r="H681" s="8">
        <v>220</v>
      </c>
      <c r="I681" s="8">
        <v>140</v>
      </c>
      <c r="J681" s="9">
        <f t="shared" si="10"/>
        <v>0.63636363636363635</v>
      </c>
      <c r="K681" s="9" t="s">
        <v>5143</v>
      </c>
    </row>
    <row r="682" spans="1:11">
      <c r="A682" s="6" t="s">
        <v>230</v>
      </c>
      <c r="B682" s="6" t="s">
        <v>4851</v>
      </c>
      <c r="C682" s="6" t="s">
        <v>3142</v>
      </c>
      <c r="D682" s="6" t="s">
        <v>3143</v>
      </c>
      <c r="E682" s="7" t="s">
        <v>5091</v>
      </c>
      <c r="F682" s="7" t="s">
        <v>5151</v>
      </c>
      <c r="G682" s="7" t="s">
        <v>5141</v>
      </c>
      <c r="H682" s="8">
        <v>406</v>
      </c>
      <c r="I682" s="8">
        <v>402</v>
      </c>
      <c r="J682" s="9">
        <f t="shared" si="10"/>
        <v>0.99014778325123154</v>
      </c>
      <c r="K682" s="9" t="s">
        <v>5143</v>
      </c>
    </row>
    <row r="683" spans="1:11">
      <c r="A683" s="6" t="s">
        <v>230</v>
      </c>
      <c r="B683" s="6" t="s">
        <v>4851</v>
      </c>
      <c r="C683" s="6" t="s">
        <v>3144</v>
      </c>
      <c r="D683" s="6" t="s">
        <v>3145</v>
      </c>
      <c r="E683" s="7" t="s">
        <v>5091</v>
      </c>
      <c r="F683" s="7" t="s">
        <v>5151</v>
      </c>
      <c r="G683" s="7" t="s">
        <v>5141</v>
      </c>
      <c r="H683" s="8">
        <v>426</v>
      </c>
      <c r="I683" s="8">
        <v>420</v>
      </c>
      <c r="J683" s="9">
        <f t="shared" si="10"/>
        <v>0.9859154929577465</v>
      </c>
      <c r="K683" s="9" t="s">
        <v>5143</v>
      </c>
    </row>
    <row r="684" spans="1:11">
      <c r="A684" s="6" t="s">
        <v>230</v>
      </c>
      <c r="B684" s="6" t="s">
        <v>4851</v>
      </c>
      <c r="C684" s="6" t="s">
        <v>3146</v>
      </c>
      <c r="D684" s="6" t="s">
        <v>3147</v>
      </c>
      <c r="E684" s="7" t="s">
        <v>5083</v>
      </c>
      <c r="F684" s="7" t="s">
        <v>4655</v>
      </c>
      <c r="G684" s="7" t="s">
        <v>5141</v>
      </c>
      <c r="H684" s="8">
        <v>29</v>
      </c>
      <c r="I684" s="8">
        <v>19</v>
      </c>
      <c r="J684" s="9">
        <f t="shared" si="10"/>
        <v>0.65517241379310343</v>
      </c>
      <c r="K684" s="9" t="s">
        <v>5144</v>
      </c>
    </row>
    <row r="685" spans="1:11">
      <c r="A685" s="6" t="s">
        <v>230</v>
      </c>
      <c r="B685" s="6" t="s">
        <v>4851</v>
      </c>
      <c r="C685" s="6" t="s">
        <v>125</v>
      </c>
      <c r="D685" s="6" t="s">
        <v>3148</v>
      </c>
      <c r="E685" s="7" t="s">
        <v>5091</v>
      </c>
      <c r="F685" s="7" t="s">
        <v>5151</v>
      </c>
      <c r="G685" s="7" t="s">
        <v>5141</v>
      </c>
      <c r="H685" s="8">
        <v>498</v>
      </c>
      <c r="I685" s="8">
        <v>360</v>
      </c>
      <c r="J685" s="9">
        <f t="shared" si="10"/>
        <v>0.72289156626506024</v>
      </c>
      <c r="K685" s="9" t="s">
        <v>5143</v>
      </c>
    </row>
    <row r="686" spans="1:11">
      <c r="A686" s="6" t="s">
        <v>230</v>
      </c>
      <c r="B686" s="6" t="s">
        <v>4851</v>
      </c>
      <c r="C686" s="6" t="s">
        <v>3149</v>
      </c>
      <c r="D686" s="6" t="s">
        <v>3150</v>
      </c>
      <c r="E686" s="7" t="s">
        <v>5092</v>
      </c>
      <c r="F686" s="7" t="s">
        <v>5154</v>
      </c>
      <c r="G686" s="7" t="s">
        <v>5142</v>
      </c>
      <c r="H686" s="8">
        <v>904</v>
      </c>
      <c r="I686" s="8">
        <v>617</v>
      </c>
      <c r="J686" s="9">
        <f t="shared" si="10"/>
        <v>0.68252212389380529</v>
      </c>
      <c r="K686" s="9" t="s">
        <v>5143</v>
      </c>
    </row>
    <row r="687" spans="1:11">
      <c r="A687" s="6" t="s">
        <v>230</v>
      </c>
      <c r="B687" s="6" t="s">
        <v>4851</v>
      </c>
      <c r="C687" s="6" t="s">
        <v>3151</v>
      </c>
      <c r="D687" s="6" t="s">
        <v>3152</v>
      </c>
      <c r="E687" s="7" t="s">
        <v>5092</v>
      </c>
      <c r="F687" s="7" t="s">
        <v>5154</v>
      </c>
      <c r="G687" s="7" t="s">
        <v>5142</v>
      </c>
      <c r="H687" s="8">
        <v>719</v>
      </c>
      <c r="I687" s="8">
        <v>569</v>
      </c>
      <c r="J687" s="9">
        <f t="shared" si="10"/>
        <v>0.79137691237830321</v>
      </c>
      <c r="K687" s="9" t="s">
        <v>5143</v>
      </c>
    </row>
    <row r="688" spans="1:11">
      <c r="A688" s="6" t="s">
        <v>230</v>
      </c>
      <c r="B688" s="6" t="s">
        <v>4851</v>
      </c>
      <c r="C688" s="6" t="s">
        <v>3153</v>
      </c>
      <c r="D688" s="6" t="s">
        <v>3154</v>
      </c>
      <c r="E688" s="7" t="s">
        <v>5082</v>
      </c>
      <c r="F688" s="7" t="s">
        <v>305</v>
      </c>
      <c r="G688" s="7" t="s">
        <v>5156</v>
      </c>
      <c r="H688" s="8">
        <v>992</v>
      </c>
      <c r="I688" s="8">
        <v>705</v>
      </c>
      <c r="J688" s="9">
        <f t="shared" si="10"/>
        <v>0.71068548387096775</v>
      </c>
      <c r="K688" s="9" t="s">
        <v>5143</v>
      </c>
    </row>
    <row r="689" spans="1:11">
      <c r="A689" s="6" t="s">
        <v>286</v>
      </c>
      <c r="B689" s="6" t="s">
        <v>4852</v>
      </c>
      <c r="C689" s="6" t="s">
        <v>3943</v>
      </c>
      <c r="D689" s="6" t="s">
        <v>3944</v>
      </c>
      <c r="E689" s="7" t="s">
        <v>5086</v>
      </c>
      <c r="F689" s="7" t="s">
        <v>5151</v>
      </c>
      <c r="G689" s="7" t="s">
        <v>5141</v>
      </c>
      <c r="H689" s="8">
        <v>334</v>
      </c>
      <c r="I689" s="8">
        <v>103</v>
      </c>
      <c r="J689" s="9">
        <f t="shared" si="10"/>
        <v>0.30838323353293412</v>
      </c>
      <c r="K689" s="9" t="s">
        <v>5144</v>
      </c>
    </row>
    <row r="690" spans="1:11">
      <c r="A690" s="6" t="s">
        <v>286</v>
      </c>
      <c r="B690" s="6" t="s">
        <v>4852</v>
      </c>
      <c r="C690" s="6" t="s">
        <v>3945</v>
      </c>
      <c r="D690" s="6" t="s">
        <v>3946</v>
      </c>
      <c r="E690" s="7" t="s">
        <v>5082</v>
      </c>
      <c r="F690" s="7" t="s">
        <v>305</v>
      </c>
      <c r="G690" s="7" t="s">
        <v>5156</v>
      </c>
      <c r="H690" s="8">
        <v>333</v>
      </c>
      <c r="I690" s="8">
        <v>74</v>
      </c>
      <c r="J690" s="9">
        <f t="shared" si="10"/>
        <v>0.22222222222222221</v>
      </c>
      <c r="K690" s="9" t="s">
        <v>5144</v>
      </c>
    </row>
    <row r="691" spans="1:11">
      <c r="A691" s="6" t="s">
        <v>286</v>
      </c>
      <c r="B691" s="6" t="s">
        <v>4852</v>
      </c>
      <c r="C691" s="6" t="s">
        <v>3947</v>
      </c>
      <c r="D691" s="6" t="s">
        <v>3948</v>
      </c>
      <c r="E691" s="7" t="s">
        <v>5092</v>
      </c>
      <c r="F691" s="7" t="s">
        <v>5154</v>
      </c>
      <c r="G691" s="7" t="s">
        <v>5142</v>
      </c>
      <c r="H691" s="8">
        <v>233</v>
      </c>
      <c r="I691" s="8">
        <v>57</v>
      </c>
      <c r="J691" s="9">
        <f t="shared" si="10"/>
        <v>0.24463519313304721</v>
      </c>
      <c r="K691" s="9" t="s">
        <v>5144</v>
      </c>
    </row>
    <row r="692" spans="1:11">
      <c r="A692" s="6" t="s">
        <v>349</v>
      </c>
      <c r="B692" s="6" t="s">
        <v>4853</v>
      </c>
      <c r="C692" s="6" t="s">
        <v>4454</v>
      </c>
      <c r="D692" s="6" t="s">
        <v>4455</v>
      </c>
      <c r="E692" s="7" t="s">
        <v>5082</v>
      </c>
      <c r="F692" s="7" t="s">
        <v>305</v>
      </c>
      <c r="G692" s="7" t="s">
        <v>5156</v>
      </c>
      <c r="H692" s="8">
        <v>26</v>
      </c>
      <c r="I692" s="8">
        <v>10</v>
      </c>
      <c r="J692" s="9">
        <f t="shared" si="10"/>
        <v>0.38461538461538464</v>
      </c>
      <c r="K692" s="9" t="s">
        <v>5144</v>
      </c>
    </row>
    <row r="693" spans="1:11">
      <c r="A693" s="6" t="s">
        <v>349</v>
      </c>
      <c r="B693" s="6" t="s">
        <v>4853</v>
      </c>
      <c r="C693" s="6" t="s">
        <v>4456</v>
      </c>
      <c r="D693" s="6" t="s">
        <v>3773</v>
      </c>
      <c r="E693" s="7" t="s">
        <v>5091</v>
      </c>
      <c r="F693" s="7" t="s">
        <v>5151</v>
      </c>
      <c r="G693" s="7" t="s">
        <v>5141</v>
      </c>
      <c r="H693" s="8">
        <v>46</v>
      </c>
      <c r="I693" s="8">
        <v>28</v>
      </c>
      <c r="J693" s="9">
        <f t="shared" si="10"/>
        <v>0.60869565217391308</v>
      </c>
      <c r="K693" s="9" t="s">
        <v>5144</v>
      </c>
    </row>
    <row r="694" spans="1:11">
      <c r="A694" s="6" t="s">
        <v>349</v>
      </c>
      <c r="B694" s="6" t="s">
        <v>4853</v>
      </c>
      <c r="C694" s="6" t="s">
        <v>4457</v>
      </c>
      <c r="D694" s="6" t="s">
        <v>4458</v>
      </c>
      <c r="E694" s="7" t="s">
        <v>5092</v>
      </c>
      <c r="F694" s="7" t="s">
        <v>5154</v>
      </c>
      <c r="G694" s="7" t="s">
        <v>5142</v>
      </c>
      <c r="H694" s="8">
        <v>23</v>
      </c>
      <c r="I694" s="8">
        <v>7</v>
      </c>
      <c r="J694" s="9">
        <f t="shared" si="10"/>
        <v>0.30434782608695654</v>
      </c>
      <c r="K694" s="9" t="s">
        <v>5144</v>
      </c>
    </row>
    <row r="695" spans="1:11">
      <c r="A695" s="6" t="s">
        <v>160</v>
      </c>
      <c r="B695" s="6" t="s">
        <v>4854</v>
      </c>
      <c r="C695" s="6" t="s">
        <v>2509</v>
      </c>
      <c r="D695" s="6" t="s">
        <v>2510</v>
      </c>
      <c r="E695" s="7" t="s">
        <v>5086</v>
      </c>
      <c r="F695" s="7" t="s">
        <v>5151</v>
      </c>
      <c r="G695" s="7" t="s">
        <v>5141</v>
      </c>
      <c r="H695" s="8">
        <v>42</v>
      </c>
      <c r="I695" s="8">
        <v>23</v>
      </c>
      <c r="J695" s="9">
        <f t="shared" si="10"/>
        <v>0.54761904761904767</v>
      </c>
      <c r="K695" s="9" t="s">
        <v>5144</v>
      </c>
    </row>
    <row r="696" spans="1:11">
      <c r="A696" s="6" t="s">
        <v>160</v>
      </c>
      <c r="B696" s="6" t="s">
        <v>4854</v>
      </c>
      <c r="C696" s="6" t="s">
        <v>2511</v>
      </c>
      <c r="D696" s="6" t="s">
        <v>2512</v>
      </c>
      <c r="E696" s="7" t="s">
        <v>5087</v>
      </c>
      <c r="F696" s="7" t="s">
        <v>305</v>
      </c>
      <c r="G696" s="7" t="s">
        <v>5156</v>
      </c>
      <c r="H696" s="8">
        <v>29</v>
      </c>
      <c r="I696" s="8">
        <v>6</v>
      </c>
      <c r="J696" s="9">
        <f t="shared" si="10"/>
        <v>0.20689655172413793</v>
      </c>
      <c r="K696" s="9" t="s">
        <v>5144</v>
      </c>
    </row>
    <row r="697" spans="1:11">
      <c r="A697" s="6" t="s">
        <v>163</v>
      </c>
      <c r="B697" s="6" t="s">
        <v>4855</v>
      </c>
      <c r="C697" s="6" t="s">
        <v>2516</v>
      </c>
      <c r="D697" s="6" t="s">
        <v>2517</v>
      </c>
      <c r="E697" s="7" t="s">
        <v>5082</v>
      </c>
      <c r="F697" s="7" t="s">
        <v>305</v>
      </c>
      <c r="G697" s="7" t="s">
        <v>5156</v>
      </c>
      <c r="H697" s="8">
        <v>361</v>
      </c>
      <c r="I697" s="8">
        <v>199</v>
      </c>
      <c r="J697" s="9">
        <f t="shared" si="10"/>
        <v>0.55124653739612184</v>
      </c>
      <c r="K697" s="9" t="s">
        <v>5143</v>
      </c>
    </row>
    <row r="698" spans="1:11">
      <c r="A698" s="6" t="s">
        <v>163</v>
      </c>
      <c r="B698" s="6" t="s">
        <v>4855</v>
      </c>
      <c r="C698" s="6" t="s">
        <v>2518</v>
      </c>
      <c r="D698" s="6" t="s">
        <v>2519</v>
      </c>
      <c r="E698" s="7" t="s">
        <v>5100</v>
      </c>
      <c r="F698" s="7" t="s">
        <v>5154</v>
      </c>
      <c r="G698" s="7" t="s">
        <v>5142</v>
      </c>
      <c r="H698" s="8">
        <v>285</v>
      </c>
      <c r="I698" s="8">
        <v>168</v>
      </c>
      <c r="J698" s="9">
        <f t="shared" si="10"/>
        <v>0.58947368421052626</v>
      </c>
      <c r="K698" s="9" t="s">
        <v>5144</v>
      </c>
    </row>
    <row r="699" spans="1:11">
      <c r="A699" s="6" t="s">
        <v>163</v>
      </c>
      <c r="B699" s="6" t="s">
        <v>4855</v>
      </c>
      <c r="C699" s="6" t="s">
        <v>2520</v>
      </c>
      <c r="D699" s="6" t="s">
        <v>2521</v>
      </c>
      <c r="E699" s="7" t="s">
        <v>5095</v>
      </c>
      <c r="F699" s="7" t="s">
        <v>5150</v>
      </c>
      <c r="G699" s="7" t="s">
        <v>5141</v>
      </c>
      <c r="H699" s="8">
        <v>321</v>
      </c>
      <c r="I699" s="8">
        <v>213</v>
      </c>
      <c r="J699" s="9">
        <f t="shared" si="10"/>
        <v>0.66355140186915884</v>
      </c>
      <c r="K699" s="9" t="s">
        <v>5144</v>
      </c>
    </row>
    <row r="700" spans="1:11">
      <c r="A700" s="6" t="s">
        <v>163</v>
      </c>
      <c r="B700" s="6" t="s">
        <v>4855</v>
      </c>
      <c r="C700" s="6" t="s">
        <v>2522</v>
      </c>
      <c r="D700" s="6" t="s">
        <v>2523</v>
      </c>
      <c r="E700" s="7" t="s">
        <v>5083</v>
      </c>
      <c r="F700" s="7" t="s">
        <v>4655</v>
      </c>
      <c r="G700" s="7" t="s">
        <v>5141</v>
      </c>
      <c r="H700" s="8">
        <v>9</v>
      </c>
      <c r="I700" s="8">
        <v>0</v>
      </c>
      <c r="J700" s="9">
        <f t="shared" si="10"/>
        <v>0</v>
      </c>
      <c r="K700" s="9" t="s">
        <v>5144</v>
      </c>
    </row>
    <row r="701" spans="1:11">
      <c r="A701" s="6" t="s">
        <v>87</v>
      </c>
      <c r="B701" s="6" t="s">
        <v>4856</v>
      </c>
      <c r="C701" s="6" t="s">
        <v>1223</v>
      </c>
      <c r="D701" s="6" t="s">
        <v>1224</v>
      </c>
      <c r="E701" s="7" t="s">
        <v>5096</v>
      </c>
      <c r="F701" s="7" t="s">
        <v>5150</v>
      </c>
      <c r="G701" s="7" t="s">
        <v>5141</v>
      </c>
      <c r="H701" s="8">
        <v>275</v>
      </c>
      <c r="I701" s="8">
        <v>180</v>
      </c>
      <c r="J701" s="9">
        <f t="shared" si="10"/>
        <v>0.65454545454545454</v>
      </c>
      <c r="K701" s="9" t="s">
        <v>5144</v>
      </c>
    </row>
    <row r="702" spans="1:11">
      <c r="A702" s="6" t="s">
        <v>87</v>
      </c>
      <c r="B702" s="6" t="s">
        <v>4856</v>
      </c>
      <c r="C702" s="6" t="s">
        <v>1225</v>
      </c>
      <c r="D702" s="6" t="s">
        <v>1226</v>
      </c>
      <c r="E702" s="7" t="s">
        <v>5100</v>
      </c>
      <c r="F702" s="7" t="s">
        <v>5154</v>
      </c>
      <c r="G702" s="7" t="s">
        <v>5142</v>
      </c>
      <c r="H702" s="8">
        <v>216</v>
      </c>
      <c r="I702" s="8">
        <v>152</v>
      </c>
      <c r="J702" s="9">
        <f t="shared" si="10"/>
        <v>0.70370370370370372</v>
      </c>
      <c r="K702" s="9" t="s">
        <v>5143</v>
      </c>
    </row>
    <row r="703" spans="1:11">
      <c r="A703" s="6" t="s">
        <v>87</v>
      </c>
      <c r="B703" s="6" t="s">
        <v>4856</v>
      </c>
      <c r="C703" s="6" t="s">
        <v>1227</v>
      </c>
      <c r="D703" s="6" t="s">
        <v>1228</v>
      </c>
      <c r="E703" s="7" t="s">
        <v>5082</v>
      </c>
      <c r="F703" s="7" t="s">
        <v>305</v>
      </c>
      <c r="G703" s="7" t="s">
        <v>5156</v>
      </c>
      <c r="H703" s="8">
        <v>214</v>
      </c>
      <c r="I703" s="8">
        <v>135</v>
      </c>
      <c r="J703" s="9">
        <f t="shared" si="10"/>
        <v>0.63084112149532712</v>
      </c>
      <c r="K703" s="9" t="s">
        <v>5143</v>
      </c>
    </row>
    <row r="704" spans="1:11">
      <c r="A704" s="6" t="s">
        <v>366</v>
      </c>
      <c r="B704" s="6" t="s">
        <v>4857</v>
      </c>
      <c r="C704" s="6" t="s">
        <v>4553</v>
      </c>
      <c r="D704" s="6" t="s">
        <v>4554</v>
      </c>
      <c r="E704" s="7" t="s">
        <v>5106</v>
      </c>
      <c r="F704" s="7" t="s">
        <v>305</v>
      </c>
      <c r="G704" s="7" t="s">
        <v>5156</v>
      </c>
      <c r="H704" s="8">
        <v>100</v>
      </c>
      <c r="I704" s="8">
        <v>88</v>
      </c>
      <c r="J704" s="9">
        <f t="shared" si="10"/>
        <v>0.88</v>
      </c>
      <c r="K704" s="9" t="s">
        <v>5143</v>
      </c>
    </row>
    <row r="705" spans="1:11">
      <c r="A705" s="6" t="s">
        <v>366</v>
      </c>
      <c r="B705" s="6" t="s">
        <v>4857</v>
      </c>
      <c r="C705" s="6" t="s">
        <v>4555</v>
      </c>
      <c r="D705" s="6" t="s">
        <v>4556</v>
      </c>
      <c r="E705" s="7" t="s">
        <v>5082</v>
      </c>
      <c r="F705" s="7" t="s">
        <v>305</v>
      </c>
      <c r="G705" s="7" t="s">
        <v>5156</v>
      </c>
      <c r="H705" s="8">
        <v>62</v>
      </c>
      <c r="I705" s="8">
        <v>48</v>
      </c>
      <c r="J705" s="9">
        <f t="shared" si="10"/>
        <v>0.77419354838709675</v>
      </c>
      <c r="K705" s="9" t="s">
        <v>5143</v>
      </c>
    </row>
    <row r="706" spans="1:11">
      <c r="A706" s="6" t="s">
        <v>366</v>
      </c>
      <c r="B706" s="6" t="s">
        <v>4857</v>
      </c>
      <c r="C706" s="6" t="s">
        <v>4557</v>
      </c>
      <c r="D706" s="6" t="s">
        <v>4558</v>
      </c>
      <c r="E706" s="7" t="s">
        <v>5082</v>
      </c>
      <c r="F706" s="11" t="s">
        <v>305</v>
      </c>
      <c r="G706" s="7" t="s">
        <v>5156</v>
      </c>
      <c r="H706" s="8">
        <v>817</v>
      </c>
      <c r="I706" s="8">
        <v>657</v>
      </c>
      <c r="J706" s="9">
        <f t="shared" ref="J706:J769" si="11">IF(H706=0,0,I706/H706)</f>
        <v>0.8041615667074663</v>
      </c>
      <c r="K706" s="9" t="s">
        <v>5143</v>
      </c>
    </row>
    <row r="707" spans="1:11">
      <c r="A707" s="6" t="s">
        <v>366</v>
      </c>
      <c r="B707" s="6" t="s">
        <v>4857</v>
      </c>
      <c r="C707" s="6" t="s">
        <v>4559</v>
      </c>
      <c r="D707" s="6" t="s">
        <v>4560</v>
      </c>
      <c r="E707" s="7" t="s">
        <v>5092</v>
      </c>
      <c r="F707" s="7" t="s">
        <v>5154</v>
      </c>
      <c r="G707" s="7" t="s">
        <v>5142</v>
      </c>
      <c r="H707" s="8">
        <v>809</v>
      </c>
      <c r="I707" s="8">
        <v>680</v>
      </c>
      <c r="J707" s="9">
        <f t="shared" si="11"/>
        <v>0.84054388133498148</v>
      </c>
      <c r="K707" s="9" t="s">
        <v>5143</v>
      </c>
    </row>
    <row r="708" spans="1:11">
      <c r="A708" s="6" t="s">
        <v>366</v>
      </c>
      <c r="B708" s="6" t="s">
        <v>4857</v>
      </c>
      <c r="C708" s="6" t="s">
        <v>4561</v>
      </c>
      <c r="D708" s="6" t="s">
        <v>4506</v>
      </c>
      <c r="E708" s="7" t="s">
        <v>5086</v>
      </c>
      <c r="F708" s="7" t="s">
        <v>5151</v>
      </c>
      <c r="G708" s="7" t="s">
        <v>5141</v>
      </c>
      <c r="H708" s="8">
        <v>633</v>
      </c>
      <c r="I708" s="8">
        <v>526</v>
      </c>
      <c r="J708" s="9">
        <f t="shared" si="11"/>
        <v>0.83096366508688779</v>
      </c>
      <c r="K708" s="9" t="s">
        <v>5143</v>
      </c>
    </row>
    <row r="709" spans="1:11">
      <c r="A709" s="6" t="s">
        <v>366</v>
      </c>
      <c r="B709" s="6" t="s">
        <v>4857</v>
      </c>
      <c r="C709" s="6" t="s">
        <v>4562</v>
      </c>
      <c r="D709" s="6" t="s">
        <v>4563</v>
      </c>
      <c r="E709" s="7" t="s">
        <v>5086</v>
      </c>
      <c r="F709" s="7" t="s">
        <v>5151</v>
      </c>
      <c r="G709" s="7" t="s">
        <v>5141</v>
      </c>
      <c r="H709" s="8">
        <v>597</v>
      </c>
      <c r="I709" s="8">
        <v>519</v>
      </c>
      <c r="J709" s="9">
        <f t="shared" si="11"/>
        <v>0.8693467336683417</v>
      </c>
      <c r="K709" s="9" t="s">
        <v>5143</v>
      </c>
    </row>
    <row r="710" spans="1:11">
      <c r="A710" s="6" t="s">
        <v>366</v>
      </c>
      <c r="B710" s="6" t="s">
        <v>4857</v>
      </c>
      <c r="C710" s="6" t="s">
        <v>4564</v>
      </c>
      <c r="D710" s="6" t="s">
        <v>4565</v>
      </c>
      <c r="E710" s="7" t="s">
        <v>5086</v>
      </c>
      <c r="F710" s="7" t="s">
        <v>5151</v>
      </c>
      <c r="G710" s="7" t="s">
        <v>5141</v>
      </c>
      <c r="H710" s="8">
        <v>599</v>
      </c>
      <c r="I710" s="8">
        <v>493</v>
      </c>
      <c r="J710" s="9">
        <f t="shared" si="11"/>
        <v>0.82303839732888151</v>
      </c>
      <c r="K710" s="9" t="s">
        <v>5143</v>
      </c>
    </row>
    <row r="711" spans="1:11">
      <c r="A711" s="6" t="s">
        <v>373</v>
      </c>
      <c r="B711" s="6" t="s">
        <v>4858</v>
      </c>
      <c r="C711" s="6" t="s">
        <v>4603</v>
      </c>
      <c r="D711" s="6" t="s">
        <v>4604</v>
      </c>
      <c r="E711" s="7" t="s">
        <v>5082</v>
      </c>
      <c r="F711" s="7" t="s">
        <v>305</v>
      </c>
      <c r="G711" s="7" t="s">
        <v>5156</v>
      </c>
      <c r="H711" s="8">
        <v>429</v>
      </c>
      <c r="I711" s="8">
        <v>429</v>
      </c>
      <c r="J711" s="9">
        <f t="shared" si="11"/>
        <v>1</v>
      </c>
      <c r="K711" s="9" t="s">
        <v>5143</v>
      </c>
    </row>
    <row r="712" spans="1:11">
      <c r="A712" s="6" t="s">
        <v>373</v>
      </c>
      <c r="B712" s="6" t="s">
        <v>4858</v>
      </c>
      <c r="C712" s="6" t="s">
        <v>4605</v>
      </c>
      <c r="D712" s="6" t="s">
        <v>4606</v>
      </c>
      <c r="E712" s="7" t="s">
        <v>5100</v>
      </c>
      <c r="F712" s="7" t="s">
        <v>5154</v>
      </c>
      <c r="G712" s="7" t="s">
        <v>5142</v>
      </c>
      <c r="H712" s="8">
        <v>473</v>
      </c>
      <c r="I712" s="8">
        <v>473</v>
      </c>
      <c r="J712" s="9">
        <f t="shared" si="11"/>
        <v>1</v>
      </c>
      <c r="K712" s="9" t="s">
        <v>5143</v>
      </c>
    </row>
    <row r="713" spans="1:11">
      <c r="A713" s="6" t="s">
        <v>373</v>
      </c>
      <c r="B713" s="6" t="s">
        <v>4858</v>
      </c>
      <c r="C713" s="6" t="s">
        <v>4607</v>
      </c>
      <c r="D713" s="6" t="s">
        <v>3816</v>
      </c>
      <c r="E713" s="7" t="s">
        <v>5096</v>
      </c>
      <c r="F713" s="7" t="s">
        <v>5150</v>
      </c>
      <c r="G713" s="7" t="s">
        <v>5141</v>
      </c>
      <c r="H713" s="8">
        <v>632</v>
      </c>
      <c r="I713" s="8">
        <v>632</v>
      </c>
      <c r="J713" s="9">
        <f t="shared" si="11"/>
        <v>1</v>
      </c>
      <c r="K713" s="9" t="s">
        <v>5143</v>
      </c>
    </row>
    <row r="714" spans="1:11">
      <c r="A714" s="6" t="s">
        <v>275</v>
      </c>
      <c r="B714" s="6" t="s">
        <v>4859</v>
      </c>
      <c r="C714" s="6" t="s">
        <v>3716</v>
      </c>
      <c r="D714" s="6" t="s">
        <v>4702</v>
      </c>
      <c r="E714" s="7" t="s">
        <v>5082</v>
      </c>
      <c r="F714" s="7" t="s">
        <v>305</v>
      </c>
      <c r="G714" s="7" t="s">
        <v>5156</v>
      </c>
      <c r="H714" s="8">
        <v>162</v>
      </c>
      <c r="I714" s="8">
        <v>106</v>
      </c>
      <c r="J714" s="9">
        <f t="shared" si="11"/>
        <v>0.65432098765432101</v>
      </c>
      <c r="K714" s="9" t="s">
        <v>5143</v>
      </c>
    </row>
    <row r="715" spans="1:11">
      <c r="A715" s="6" t="s">
        <v>275</v>
      </c>
      <c r="B715" s="6" t="s">
        <v>4859</v>
      </c>
      <c r="C715" s="6" t="s">
        <v>294</v>
      </c>
      <c r="D715" s="6" t="s">
        <v>3717</v>
      </c>
      <c r="E715" s="7" t="s">
        <v>5082</v>
      </c>
      <c r="F715" s="7" t="s">
        <v>305</v>
      </c>
      <c r="G715" s="7" t="s">
        <v>5156</v>
      </c>
      <c r="H715" s="8">
        <v>643</v>
      </c>
      <c r="I715" s="8">
        <v>256</v>
      </c>
      <c r="J715" s="9">
        <f t="shared" si="11"/>
        <v>0.39813374805598756</v>
      </c>
      <c r="K715" s="9" t="s">
        <v>5144</v>
      </c>
    </row>
    <row r="716" spans="1:11">
      <c r="A716" s="6" t="s">
        <v>275</v>
      </c>
      <c r="B716" s="6" t="s">
        <v>4859</v>
      </c>
      <c r="C716" s="6" t="s">
        <v>3718</v>
      </c>
      <c r="D716" s="6" t="s">
        <v>3719</v>
      </c>
      <c r="E716" s="7" t="s">
        <v>5092</v>
      </c>
      <c r="F716" s="7" t="s">
        <v>5154</v>
      </c>
      <c r="G716" s="7" t="s">
        <v>5142</v>
      </c>
      <c r="H716" s="8">
        <v>432</v>
      </c>
      <c r="I716" s="8">
        <v>185</v>
      </c>
      <c r="J716" s="9">
        <f t="shared" si="11"/>
        <v>0.42824074074074076</v>
      </c>
      <c r="K716" s="9" t="s">
        <v>5144</v>
      </c>
    </row>
    <row r="717" spans="1:11">
      <c r="A717" s="6" t="s">
        <v>275</v>
      </c>
      <c r="B717" s="6" t="s">
        <v>4859</v>
      </c>
      <c r="C717" s="6" t="s">
        <v>3720</v>
      </c>
      <c r="D717" s="6" t="s">
        <v>3721</v>
      </c>
      <c r="E717" s="7" t="s">
        <v>5084</v>
      </c>
      <c r="F717" s="7" t="s">
        <v>5152</v>
      </c>
      <c r="G717" s="7" t="s">
        <v>5141</v>
      </c>
      <c r="H717" s="8">
        <v>336</v>
      </c>
      <c r="I717" s="8">
        <v>159</v>
      </c>
      <c r="J717" s="9">
        <f t="shared" si="11"/>
        <v>0.4732142857142857</v>
      </c>
      <c r="K717" s="12" t="s">
        <v>5144</v>
      </c>
    </row>
    <row r="718" spans="1:11">
      <c r="A718" s="6" t="s">
        <v>275</v>
      </c>
      <c r="B718" s="6" t="s">
        <v>4859</v>
      </c>
      <c r="C718" s="6" t="s">
        <v>3722</v>
      </c>
      <c r="D718" s="6" t="s">
        <v>3723</v>
      </c>
      <c r="E718" s="7" t="s">
        <v>5086</v>
      </c>
      <c r="F718" s="7" t="s">
        <v>5151</v>
      </c>
      <c r="G718" s="7" t="s">
        <v>5141</v>
      </c>
      <c r="H718" s="8">
        <v>503</v>
      </c>
      <c r="I718" s="8">
        <v>234</v>
      </c>
      <c r="J718" s="9">
        <f t="shared" si="11"/>
        <v>0.46520874751491054</v>
      </c>
      <c r="K718" s="12" t="s">
        <v>5144</v>
      </c>
    </row>
    <row r="719" spans="1:11">
      <c r="A719" s="6" t="s">
        <v>192</v>
      </c>
      <c r="B719" s="6" t="s">
        <v>4860</v>
      </c>
      <c r="C719" s="6" t="s">
        <v>2642</v>
      </c>
      <c r="D719" s="6" t="s">
        <v>2643</v>
      </c>
      <c r="E719" s="7" t="s">
        <v>5088</v>
      </c>
      <c r="F719" s="7" t="s">
        <v>5154</v>
      </c>
      <c r="G719" s="7" t="s">
        <v>5142</v>
      </c>
      <c r="H719" s="8">
        <v>205</v>
      </c>
      <c r="I719" s="8">
        <v>96</v>
      </c>
      <c r="J719" s="9">
        <f t="shared" si="11"/>
        <v>0.4682926829268293</v>
      </c>
      <c r="K719" s="9" t="s">
        <v>5144</v>
      </c>
    </row>
    <row r="720" spans="1:11">
      <c r="A720" s="6" t="s">
        <v>280</v>
      </c>
      <c r="B720" s="6" t="s">
        <v>4861</v>
      </c>
      <c r="C720" s="6" t="s">
        <v>3844</v>
      </c>
      <c r="D720" s="6" t="s">
        <v>3845</v>
      </c>
      <c r="E720" s="7" t="s">
        <v>5079</v>
      </c>
      <c r="F720" s="7" t="s">
        <v>5152</v>
      </c>
      <c r="G720" s="7" t="s">
        <v>5141</v>
      </c>
      <c r="H720" s="8">
        <v>47</v>
      </c>
      <c r="I720" s="8">
        <v>0</v>
      </c>
      <c r="J720" s="9">
        <f t="shared" si="11"/>
        <v>0</v>
      </c>
      <c r="K720" s="9" t="s">
        <v>5144</v>
      </c>
    </row>
    <row r="721" spans="1:11">
      <c r="A721" s="6" t="s">
        <v>38</v>
      </c>
      <c r="B721" s="6" t="s">
        <v>4862</v>
      </c>
      <c r="C721" s="6" t="s">
        <v>759</v>
      </c>
      <c r="D721" s="6" t="s">
        <v>760</v>
      </c>
      <c r="E721" s="7" t="s">
        <v>5088</v>
      </c>
      <c r="F721" s="7" t="s">
        <v>5154</v>
      </c>
      <c r="G721" s="7" t="s">
        <v>5142</v>
      </c>
      <c r="H721" s="8">
        <v>148</v>
      </c>
      <c r="I721" s="8">
        <v>73</v>
      </c>
      <c r="J721" s="9">
        <f t="shared" si="11"/>
        <v>0.49324324324324326</v>
      </c>
      <c r="K721" s="9" t="s">
        <v>5144</v>
      </c>
    </row>
    <row r="722" spans="1:11">
      <c r="A722" s="6" t="s">
        <v>317</v>
      </c>
      <c r="B722" s="6" t="s">
        <v>4863</v>
      </c>
      <c r="C722" s="6" t="s">
        <v>340</v>
      </c>
      <c r="D722" s="6" t="s">
        <v>4231</v>
      </c>
      <c r="E722" s="7" t="s">
        <v>5088</v>
      </c>
      <c r="F722" s="7" t="s">
        <v>5154</v>
      </c>
      <c r="G722" s="7" t="s">
        <v>5142</v>
      </c>
      <c r="H722" s="8">
        <v>656</v>
      </c>
      <c r="I722" s="8">
        <v>111</v>
      </c>
      <c r="J722" s="9">
        <f t="shared" si="11"/>
        <v>0.16920731707317074</v>
      </c>
      <c r="K722" s="9" t="s">
        <v>5144</v>
      </c>
    </row>
    <row r="723" spans="1:11">
      <c r="A723" s="6" t="s">
        <v>189</v>
      </c>
      <c r="B723" s="6" t="s">
        <v>4864</v>
      </c>
      <c r="C723" s="6" t="s">
        <v>2632</v>
      </c>
      <c r="D723" s="6" t="s">
        <v>2633</v>
      </c>
      <c r="E723" s="7" t="s">
        <v>5084</v>
      </c>
      <c r="F723" s="13" t="s">
        <v>5152</v>
      </c>
      <c r="G723" s="7" t="s">
        <v>5141</v>
      </c>
      <c r="H723" s="8">
        <v>55</v>
      </c>
      <c r="I723" s="8">
        <v>28</v>
      </c>
      <c r="J723" s="9">
        <f t="shared" si="11"/>
        <v>0.50909090909090904</v>
      </c>
      <c r="K723" s="9" t="s">
        <v>5144</v>
      </c>
    </row>
    <row r="724" spans="1:11">
      <c r="A724" s="6" t="s">
        <v>189</v>
      </c>
      <c r="B724" s="6" t="s">
        <v>4864</v>
      </c>
      <c r="C724" s="6" t="s">
        <v>2634</v>
      </c>
      <c r="D724" s="6" t="s">
        <v>2635</v>
      </c>
      <c r="E724" s="7" t="s">
        <v>5081</v>
      </c>
      <c r="F724" s="7" t="s">
        <v>305</v>
      </c>
      <c r="G724" s="7" t="s">
        <v>5156</v>
      </c>
      <c r="H724" s="8">
        <v>45</v>
      </c>
      <c r="I724" s="8">
        <v>24</v>
      </c>
      <c r="J724" s="9">
        <f t="shared" si="11"/>
        <v>0.53333333333333333</v>
      </c>
      <c r="K724" s="9" t="s">
        <v>5143</v>
      </c>
    </row>
    <row r="725" spans="1:11">
      <c r="A725" s="6" t="s">
        <v>372</v>
      </c>
      <c r="B725" s="6" t="s">
        <v>4865</v>
      </c>
      <c r="C725" s="6" t="s">
        <v>4595</v>
      </c>
      <c r="D725" s="6" t="s">
        <v>4596</v>
      </c>
      <c r="E725" s="7" t="s">
        <v>5082</v>
      </c>
      <c r="F725" s="7" t="s">
        <v>305</v>
      </c>
      <c r="G725" s="7" t="s">
        <v>5156</v>
      </c>
      <c r="H725" s="8">
        <v>387</v>
      </c>
      <c r="I725" s="8">
        <v>272</v>
      </c>
      <c r="J725" s="9">
        <f t="shared" si="11"/>
        <v>0.70284237726098187</v>
      </c>
      <c r="K725" s="9" t="s">
        <v>5143</v>
      </c>
    </row>
    <row r="726" spans="1:11">
      <c r="A726" s="6" t="s">
        <v>372</v>
      </c>
      <c r="B726" s="6" t="s">
        <v>4865</v>
      </c>
      <c r="C726" s="6" t="s">
        <v>4597</v>
      </c>
      <c r="D726" s="6" t="s">
        <v>4598</v>
      </c>
      <c r="E726" s="7" t="s">
        <v>5085</v>
      </c>
      <c r="F726" s="7" t="s">
        <v>5154</v>
      </c>
      <c r="G726" s="7" t="s">
        <v>5142</v>
      </c>
      <c r="H726" s="8">
        <v>187</v>
      </c>
      <c r="I726" s="8">
        <v>150</v>
      </c>
      <c r="J726" s="9">
        <f t="shared" si="11"/>
        <v>0.80213903743315507</v>
      </c>
      <c r="K726" s="9" t="s">
        <v>5143</v>
      </c>
    </row>
    <row r="727" spans="1:11">
      <c r="A727" s="6" t="s">
        <v>372</v>
      </c>
      <c r="B727" s="6" t="s">
        <v>4865</v>
      </c>
      <c r="C727" s="6" t="s">
        <v>4599</v>
      </c>
      <c r="D727" s="6" t="s">
        <v>4600</v>
      </c>
      <c r="E727" s="7" t="s">
        <v>5110</v>
      </c>
      <c r="F727" s="7" t="s">
        <v>5149</v>
      </c>
      <c r="G727" s="7" t="s">
        <v>5141</v>
      </c>
      <c r="H727" s="8">
        <v>373</v>
      </c>
      <c r="I727" s="8">
        <v>292</v>
      </c>
      <c r="J727" s="9">
        <f t="shared" si="11"/>
        <v>0.78284182305630023</v>
      </c>
      <c r="K727" s="9" t="s">
        <v>5143</v>
      </c>
    </row>
    <row r="728" spans="1:11">
      <c r="A728" s="6" t="s">
        <v>372</v>
      </c>
      <c r="B728" s="6" t="s">
        <v>4865</v>
      </c>
      <c r="C728" s="6" t="s">
        <v>4601</v>
      </c>
      <c r="D728" s="6" t="s">
        <v>4602</v>
      </c>
      <c r="E728" s="7" t="s">
        <v>5114</v>
      </c>
      <c r="F728" s="7" t="s">
        <v>5152</v>
      </c>
      <c r="G728" s="7" t="s">
        <v>5141</v>
      </c>
      <c r="H728" s="8">
        <v>267</v>
      </c>
      <c r="I728" s="8">
        <v>207</v>
      </c>
      <c r="J728" s="9">
        <f t="shared" si="11"/>
        <v>0.7752808988764045</v>
      </c>
      <c r="K728" s="9" t="s">
        <v>5143</v>
      </c>
    </row>
    <row r="729" spans="1:11">
      <c r="A729" s="6" t="s">
        <v>117</v>
      </c>
      <c r="B729" s="6" t="s">
        <v>4866</v>
      </c>
      <c r="C729" s="6" t="s">
        <v>1692</v>
      </c>
      <c r="D729" s="6" t="s">
        <v>1693</v>
      </c>
      <c r="E729" s="7" t="s">
        <v>5082</v>
      </c>
      <c r="F729" s="7" t="s">
        <v>305</v>
      </c>
      <c r="G729" s="7" t="s">
        <v>5156</v>
      </c>
      <c r="H729" s="8">
        <v>420</v>
      </c>
      <c r="I729" s="8">
        <v>344</v>
      </c>
      <c r="J729" s="9">
        <f t="shared" si="11"/>
        <v>0.81904761904761902</v>
      </c>
      <c r="K729" s="9" t="s">
        <v>5143</v>
      </c>
    </row>
    <row r="730" spans="1:11">
      <c r="A730" s="6" t="s">
        <v>117</v>
      </c>
      <c r="B730" s="6" t="s">
        <v>4866</v>
      </c>
      <c r="C730" s="6" t="s">
        <v>1694</v>
      </c>
      <c r="D730" s="6" t="s">
        <v>1695</v>
      </c>
      <c r="E730" s="7" t="s">
        <v>5082</v>
      </c>
      <c r="F730" s="7" t="s">
        <v>305</v>
      </c>
      <c r="G730" s="7" t="s">
        <v>5156</v>
      </c>
      <c r="H730" s="8">
        <v>268</v>
      </c>
      <c r="I730" s="8">
        <v>222</v>
      </c>
      <c r="J730" s="9">
        <f t="shared" si="11"/>
        <v>0.82835820895522383</v>
      </c>
      <c r="K730" s="9" t="s">
        <v>5143</v>
      </c>
    </row>
    <row r="731" spans="1:11">
      <c r="A731" s="6" t="s">
        <v>117</v>
      </c>
      <c r="B731" s="6" t="s">
        <v>4866</v>
      </c>
      <c r="C731" s="6" t="s">
        <v>1696</v>
      </c>
      <c r="D731" s="6" t="s">
        <v>1697</v>
      </c>
      <c r="E731" s="7" t="s">
        <v>5082</v>
      </c>
      <c r="F731" s="7" t="s">
        <v>305</v>
      </c>
      <c r="G731" s="7" t="s">
        <v>5156</v>
      </c>
      <c r="H731" s="8">
        <v>430</v>
      </c>
      <c r="I731" s="8">
        <v>74</v>
      </c>
      <c r="J731" s="9">
        <f t="shared" si="11"/>
        <v>0.17209302325581396</v>
      </c>
      <c r="K731" s="9" t="s">
        <v>5144</v>
      </c>
    </row>
    <row r="732" spans="1:11">
      <c r="A732" s="6" t="s">
        <v>117</v>
      </c>
      <c r="B732" s="6" t="s">
        <v>4866</v>
      </c>
      <c r="C732" s="6" t="s">
        <v>1698</v>
      </c>
      <c r="D732" s="6" t="s">
        <v>1699</v>
      </c>
      <c r="E732" s="7" t="s">
        <v>5084</v>
      </c>
      <c r="F732" s="7" t="s">
        <v>5152</v>
      </c>
      <c r="G732" s="7" t="s">
        <v>5141</v>
      </c>
      <c r="H732" s="8">
        <v>504</v>
      </c>
      <c r="I732" s="8">
        <v>440</v>
      </c>
      <c r="J732" s="9">
        <f t="shared" si="11"/>
        <v>0.87301587301587302</v>
      </c>
      <c r="K732" s="9" t="s">
        <v>5143</v>
      </c>
    </row>
    <row r="733" spans="1:11">
      <c r="A733" s="6" t="s">
        <v>117</v>
      </c>
      <c r="B733" s="6" t="s">
        <v>4866</v>
      </c>
      <c r="C733" s="6" t="s">
        <v>1700</v>
      </c>
      <c r="D733" s="6" t="s">
        <v>1701</v>
      </c>
      <c r="E733" s="7" t="s">
        <v>5081</v>
      </c>
      <c r="F733" s="7" t="s">
        <v>305</v>
      </c>
      <c r="G733" s="7" t="s">
        <v>5156</v>
      </c>
      <c r="H733" s="8">
        <v>192</v>
      </c>
      <c r="I733" s="8">
        <v>129</v>
      </c>
      <c r="J733" s="9">
        <f t="shared" si="11"/>
        <v>0.671875</v>
      </c>
      <c r="K733" s="9" t="s">
        <v>5143</v>
      </c>
    </row>
    <row r="734" spans="1:11">
      <c r="A734" s="6" t="s">
        <v>117</v>
      </c>
      <c r="B734" s="6" t="s">
        <v>4866</v>
      </c>
      <c r="C734" s="6" t="s">
        <v>1702</v>
      </c>
      <c r="D734" s="6" t="s">
        <v>1703</v>
      </c>
      <c r="E734" s="7" t="s">
        <v>5079</v>
      </c>
      <c r="F734" s="7" t="s">
        <v>5152</v>
      </c>
      <c r="G734" s="7" t="s">
        <v>5141</v>
      </c>
      <c r="H734" s="8">
        <v>670</v>
      </c>
      <c r="I734" s="8">
        <v>579</v>
      </c>
      <c r="J734" s="9">
        <f t="shared" si="11"/>
        <v>0.86417910447761193</v>
      </c>
      <c r="K734" s="9" t="s">
        <v>5143</v>
      </c>
    </row>
    <row r="735" spans="1:11">
      <c r="A735" s="6" t="s">
        <v>117</v>
      </c>
      <c r="B735" s="6" t="s">
        <v>4866</v>
      </c>
      <c r="C735" s="6" t="s">
        <v>1704</v>
      </c>
      <c r="D735" s="6" t="s">
        <v>1705</v>
      </c>
      <c r="E735" s="7" t="s">
        <v>5082</v>
      </c>
      <c r="F735" s="7" t="s">
        <v>305</v>
      </c>
      <c r="G735" s="7" t="s">
        <v>5156</v>
      </c>
      <c r="H735" s="8">
        <v>160</v>
      </c>
      <c r="I735" s="8">
        <v>37</v>
      </c>
      <c r="J735" s="9">
        <f t="shared" si="11"/>
        <v>0.23125000000000001</v>
      </c>
      <c r="K735" s="9" t="s">
        <v>5144</v>
      </c>
    </row>
    <row r="736" spans="1:11">
      <c r="A736" s="6" t="s">
        <v>117</v>
      </c>
      <c r="B736" s="6" t="s">
        <v>4866</v>
      </c>
      <c r="C736" s="6" t="s">
        <v>1706</v>
      </c>
      <c r="D736" s="6" t="s">
        <v>783</v>
      </c>
      <c r="E736" s="7" t="s">
        <v>5085</v>
      </c>
      <c r="F736" s="7" t="s">
        <v>5154</v>
      </c>
      <c r="G736" s="7" t="s">
        <v>5142</v>
      </c>
      <c r="H736" s="8">
        <v>578</v>
      </c>
      <c r="I736" s="8">
        <v>500</v>
      </c>
      <c r="J736" s="9">
        <f t="shared" si="11"/>
        <v>0.86505190311418689</v>
      </c>
      <c r="K736" s="12" t="s">
        <v>5143</v>
      </c>
    </row>
    <row r="737" spans="1:11">
      <c r="A737" s="6" t="s">
        <v>117</v>
      </c>
      <c r="B737" s="6" t="s">
        <v>4866</v>
      </c>
      <c r="C737" s="6" t="s">
        <v>1707</v>
      </c>
      <c r="D737" s="6" t="s">
        <v>1708</v>
      </c>
      <c r="E737" s="7" t="s">
        <v>5084</v>
      </c>
      <c r="F737" s="7" t="s">
        <v>5152</v>
      </c>
      <c r="G737" s="7" t="s">
        <v>5141</v>
      </c>
      <c r="H737" s="8">
        <v>702</v>
      </c>
      <c r="I737" s="8">
        <v>512</v>
      </c>
      <c r="J737" s="9">
        <f t="shared" si="11"/>
        <v>0.72934472934472938</v>
      </c>
      <c r="K737" s="9" t="s">
        <v>5143</v>
      </c>
    </row>
    <row r="738" spans="1:11">
      <c r="A738" s="6" t="s">
        <v>117</v>
      </c>
      <c r="B738" s="6" t="s">
        <v>4866</v>
      </c>
      <c r="C738" s="6" t="s">
        <v>1709</v>
      </c>
      <c r="D738" s="6" t="s">
        <v>1710</v>
      </c>
      <c r="E738" s="7" t="s">
        <v>5085</v>
      </c>
      <c r="F738" s="7" t="s">
        <v>5154</v>
      </c>
      <c r="G738" s="7" t="s">
        <v>5142</v>
      </c>
      <c r="H738" s="8">
        <v>569</v>
      </c>
      <c r="I738" s="8">
        <v>474</v>
      </c>
      <c r="J738" s="9">
        <f t="shared" si="11"/>
        <v>0.83304042179261861</v>
      </c>
      <c r="K738" s="9" t="s">
        <v>5143</v>
      </c>
    </row>
    <row r="739" spans="1:11">
      <c r="A739" s="6" t="s">
        <v>117</v>
      </c>
      <c r="B739" s="6" t="s">
        <v>4866</v>
      </c>
      <c r="C739" s="6" t="s">
        <v>1711</v>
      </c>
      <c r="D739" s="6" t="s">
        <v>1712</v>
      </c>
      <c r="E739" s="7" t="s">
        <v>5081</v>
      </c>
      <c r="F739" s="11" t="s">
        <v>305</v>
      </c>
      <c r="G739" s="7" t="s">
        <v>5156</v>
      </c>
      <c r="H739" s="8">
        <v>125</v>
      </c>
      <c r="I739" s="8">
        <v>33</v>
      </c>
      <c r="J739" s="9">
        <f t="shared" si="11"/>
        <v>0.26400000000000001</v>
      </c>
      <c r="K739" s="9" t="s">
        <v>5144</v>
      </c>
    </row>
    <row r="740" spans="1:11">
      <c r="A740" s="6" t="s">
        <v>117</v>
      </c>
      <c r="B740" s="6" t="s">
        <v>4866</v>
      </c>
      <c r="C740" s="6" t="s">
        <v>1713</v>
      </c>
      <c r="D740" s="6" t="s">
        <v>1714</v>
      </c>
      <c r="E740" s="7" t="s">
        <v>5084</v>
      </c>
      <c r="F740" s="7" t="s">
        <v>5152</v>
      </c>
      <c r="G740" s="7" t="s">
        <v>5141</v>
      </c>
      <c r="H740" s="8">
        <v>415</v>
      </c>
      <c r="I740" s="8">
        <v>192</v>
      </c>
      <c r="J740" s="9">
        <f t="shared" si="11"/>
        <v>0.46265060240963857</v>
      </c>
      <c r="K740" s="9" t="s">
        <v>5144</v>
      </c>
    </row>
    <row r="741" spans="1:11">
      <c r="A741" s="6" t="s">
        <v>117</v>
      </c>
      <c r="B741" s="6" t="s">
        <v>4866</v>
      </c>
      <c r="C741" s="6" t="s">
        <v>1715</v>
      </c>
      <c r="D741" s="6" t="s">
        <v>1591</v>
      </c>
      <c r="E741" s="7" t="s">
        <v>5082</v>
      </c>
      <c r="F741" s="7" t="s">
        <v>305</v>
      </c>
      <c r="G741" s="7" t="s">
        <v>5156</v>
      </c>
      <c r="H741" s="8">
        <v>52</v>
      </c>
      <c r="I741" s="8">
        <v>9</v>
      </c>
      <c r="J741" s="9">
        <f t="shared" si="11"/>
        <v>0.17307692307692307</v>
      </c>
      <c r="K741" s="9" t="s">
        <v>5144</v>
      </c>
    </row>
    <row r="742" spans="1:11">
      <c r="A742" s="6" t="s">
        <v>117</v>
      </c>
      <c r="B742" s="6" t="s">
        <v>4866</v>
      </c>
      <c r="C742" s="6" t="s">
        <v>1716</v>
      </c>
      <c r="D742" s="6" t="s">
        <v>1717</v>
      </c>
      <c r="E742" s="7" t="s">
        <v>5082</v>
      </c>
      <c r="F742" s="7" t="s">
        <v>305</v>
      </c>
      <c r="G742" s="7" t="s">
        <v>5156</v>
      </c>
      <c r="H742" s="8">
        <v>465</v>
      </c>
      <c r="I742" s="8">
        <v>368</v>
      </c>
      <c r="J742" s="9">
        <f t="shared" si="11"/>
        <v>0.79139784946236558</v>
      </c>
      <c r="K742" s="9" t="s">
        <v>5143</v>
      </c>
    </row>
    <row r="743" spans="1:11">
      <c r="A743" s="6" t="s">
        <v>117</v>
      </c>
      <c r="B743" s="6" t="s">
        <v>4866</v>
      </c>
      <c r="C743" s="6" t="s">
        <v>1718</v>
      </c>
      <c r="D743" s="6" t="s">
        <v>1719</v>
      </c>
      <c r="E743" s="7" t="s">
        <v>5079</v>
      </c>
      <c r="F743" s="7" t="s">
        <v>5152</v>
      </c>
      <c r="G743" s="7" t="s">
        <v>5141</v>
      </c>
      <c r="H743" s="8">
        <v>650</v>
      </c>
      <c r="I743" s="8">
        <v>362</v>
      </c>
      <c r="J743" s="9">
        <f t="shared" si="11"/>
        <v>0.55692307692307697</v>
      </c>
      <c r="K743" s="9" t="s">
        <v>5144</v>
      </c>
    </row>
    <row r="744" spans="1:11">
      <c r="A744" s="6" t="s">
        <v>117</v>
      </c>
      <c r="B744" s="6" t="s">
        <v>4866</v>
      </c>
      <c r="C744" s="6" t="s">
        <v>1720</v>
      </c>
      <c r="D744" s="6" t="s">
        <v>1721</v>
      </c>
      <c r="E744" s="7" t="s">
        <v>5084</v>
      </c>
      <c r="F744" s="7" t="s">
        <v>5152</v>
      </c>
      <c r="G744" s="7" t="s">
        <v>5141</v>
      </c>
      <c r="H744" s="8">
        <v>609</v>
      </c>
      <c r="I744" s="8">
        <v>484</v>
      </c>
      <c r="J744" s="9">
        <f t="shared" si="11"/>
        <v>0.79474548440065684</v>
      </c>
      <c r="K744" s="9" t="s">
        <v>5143</v>
      </c>
    </row>
    <row r="745" spans="1:11">
      <c r="A745" s="6" t="s">
        <v>117</v>
      </c>
      <c r="B745" s="6" t="s">
        <v>4866</v>
      </c>
      <c r="C745" s="6" t="s">
        <v>1722</v>
      </c>
      <c r="D745" s="6" t="s">
        <v>1723</v>
      </c>
      <c r="E745" s="7" t="s">
        <v>5082</v>
      </c>
      <c r="F745" s="7" t="s">
        <v>305</v>
      </c>
      <c r="G745" s="7" t="s">
        <v>5156</v>
      </c>
      <c r="H745" s="8">
        <v>382</v>
      </c>
      <c r="I745" s="8">
        <v>310</v>
      </c>
      <c r="J745" s="9">
        <f t="shared" si="11"/>
        <v>0.81151832460732987</v>
      </c>
      <c r="K745" s="9" t="s">
        <v>5143</v>
      </c>
    </row>
    <row r="746" spans="1:11">
      <c r="A746" s="6" t="s">
        <v>117</v>
      </c>
      <c r="B746" s="6" t="s">
        <v>4866</v>
      </c>
      <c r="C746" s="6" t="s">
        <v>1724</v>
      </c>
      <c r="D746" s="6" t="s">
        <v>1725</v>
      </c>
      <c r="E746" s="7" t="s">
        <v>5082</v>
      </c>
      <c r="F746" s="7" t="s">
        <v>305</v>
      </c>
      <c r="G746" s="7" t="s">
        <v>5156</v>
      </c>
      <c r="H746" s="8">
        <v>1301</v>
      </c>
      <c r="I746" s="8">
        <v>873</v>
      </c>
      <c r="J746" s="9">
        <f t="shared" si="11"/>
        <v>0.67102229054573403</v>
      </c>
      <c r="K746" s="9" t="s">
        <v>5143</v>
      </c>
    </row>
    <row r="747" spans="1:11">
      <c r="A747" s="6" t="s">
        <v>117</v>
      </c>
      <c r="B747" s="6" t="s">
        <v>4866</v>
      </c>
      <c r="C747" s="6" t="s">
        <v>1726</v>
      </c>
      <c r="D747" s="6" t="s">
        <v>1727</v>
      </c>
      <c r="E747" s="7" t="s">
        <v>5084</v>
      </c>
      <c r="F747" s="7" t="s">
        <v>5152</v>
      </c>
      <c r="G747" s="7" t="s">
        <v>5141</v>
      </c>
      <c r="H747" s="8">
        <v>635</v>
      </c>
      <c r="I747" s="8">
        <v>533</v>
      </c>
      <c r="J747" s="9">
        <f t="shared" si="11"/>
        <v>0.83937007874015745</v>
      </c>
      <c r="K747" s="9" t="s">
        <v>5143</v>
      </c>
    </row>
    <row r="748" spans="1:11">
      <c r="A748" s="6" t="s">
        <v>117</v>
      </c>
      <c r="B748" s="6" t="s">
        <v>4866</v>
      </c>
      <c r="C748" s="6" t="s">
        <v>1728</v>
      </c>
      <c r="D748" s="6" t="s">
        <v>1729</v>
      </c>
      <c r="E748" s="7" t="s">
        <v>5084</v>
      </c>
      <c r="F748" s="7" t="s">
        <v>5152</v>
      </c>
      <c r="G748" s="7" t="s">
        <v>5141</v>
      </c>
      <c r="H748" s="8">
        <v>648</v>
      </c>
      <c r="I748" s="8">
        <v>590</v>
      </c>
      <c r="J748" s="9">
        <f t="shared" si="11"/>
        <v>0.91049382716049387</v>
      </c>
      <c r="K748" s="9" t="s">
        <v>5143</v>
      </c>
    </row>
    <row r="749" spans="1:11">
      <c r="A749" s="6" t="s">
        <v>117</v>
      </c>
      <c r="B749" s="6" t="s">
        <v>4866</v>
      </c>
      <c r="C749" s="6" t="s">
        <v>1730</v>
      </c>
      <c r="D749" s="6" t="s">
        <v>1731</v>
      </c>
      <c r="E749" s="7" t="s">
        <v>5084</v>
      </c>
      <c r="F749" s="7" t="s">
        <v>5152</v>
      </c>
      <c r="G749" s="7" t="s">
        <v>5141</v>
      </c>
      <c r="H749" s="8">
        <v>593</v>
      </c>
      <c r="I749" s="8">
        <v>235</v>
      </c>
      <c r="J749" s="9">
        <f t="shared" si="11"/>
        <v>0.39629005059021921</v>
      </c>
      <c r="K749" s="9" t="s">
        <v>5144</v>
      </c>
    </row>
    <row r="750" spans="1:11">
      <c r="A750" s="6" t="s">
        <v>117</v>
      </c>
      <c r="B750" s="6" t="s">
        <v>4866</v>
      </c>
      <c r="C750" s="6" t="s">
        <v>1732</v>
      </c>
      <c r="D750" s="6" t="s">
        <v>1733</v>
      </c>
      <c r="E750" s="7" t="s">
        <v>5084</v>
      </c>
      <c r="F750" s="7" t="s">
        <v>5152</v>
      </c>
      <c r="G750" s="7" t="s">
        <v>5141</v>
      </c>
      <c r="H750" s="8">
        <v>537</v>
      </c>
      <c r="I750" s="8">
        <v>434</v>
      </c>
      <c r="J750" s="9">
        <f t="shared" si="11"/>
        <v>0.8081936685288641</v>
      </c>
      <c r="K750" s="9" t="s">
        <v>5143</v>
      </c>
    </row>
    <row r="751" spans="1:11">
      <c r="A751" s="6" t="s">
        <v>117</v>
      </c>
      <c r="B751" s="6" t="s">
        <v>4866</v>
      </c>
      <c r="C751" s="6" t="s">
        <v>1734</v>
      </c>
      <c r="D751" s="6" t="s">
        <v>1191</v>
      </c>
      <c r="E751" s="7" t="s">
        <v>5084</v>
      </c>
      <c r="F751" s="7" t="s">
        <v>5152</v>
      </c>
      <c r="G751" s="7" t="s">
        <v>5141</v>
      </c>
      <c r="H751" s="8">
        <v>627</v>
      </c>
      <c r="I751" s="8">
        <v>554</v>
      </c>
      <c r="J751" s="9">
        <f t="shared" si="11"/>
        <v>0.88357256778309412</v>
      </c>
      <c r="K751" s="9" t="s">
        <v>5143</v>
      </c>
    </row>
    <row r="752" spans="1:11">
      <c r="A752" s="6" t="s">
        <v>117</v>
      </c>
      <c r="B752" s="6" t="s">
        <v>4866</v>
      </c>
      <c r="C752" s="6" t="s">
        <v>1735</v>
      </c>
      <c r="D752" s="6" t="s">
        <v>1736</v>
      </c>
      <c r="E752" s="7" t="s">
        <v>5082</v>
      </c>
      <c r="F752" s="7" t="s">
        <v>305</v>
      </c>
      <c r="G752" s="7" t="s">
        <v>5156</v>
      </c>
      <c r="H752" s="8">
        <v>1605</v>
      </c>
      <c r="I752" s="8">
        <v>844</v>
      </c>
      <c r="J752" s="9">
        <f t="shared" si="11"/>
        <v>0.52585669781931466</v>
      </c>
      <c r="K752" s="9" t="s">
        <v>5143</v>
      </c>
    </row>
    <row r="753" spans="1:11">
      <c r="A753" s="6" t="s">
        <v>117</v>
      </c>
      <c r="B753" s="6" t="s">
        <v>4866</v>
      </c>
      <c r="C753" s="6" t="s">
        <v>1737</v>
      </c>
      <c r="D753" s="6" t="s">
        <v>1738</v>
      </c>
      <c r="E753" s="7" t="s">
        <v>5079</v>
      </c>
      <c r="F753" s="7" t="s">
        <v>5152</v>
      </c>
      <c r="G753" s="7" t="s">
        <v>5141</v>
      </c>
      <c r="H753" s="8">
        <v>677</v>
      </c>
      <c r="I753" s="8">
        <v>579</v>
      </c>
      <c r="J753" s="9">
        <f t="shared" si="11"/>
        <v>0.85524372230428358</v>
      </c>
      <c r="K753" s="9" t="s">
        <v>5143</v>
      </c>
    </row>
    <row r="754" spans="1:11">
      <c r="A754" s="6" t="s">
        <v>117</v>
      </c>
      <c r="B754" s="6" t="s">
        <v>4866</v>
      </c>
      <c r="C754" s="6" t="s">
        <v>1739</v>
      </c>
      <c r="D754" s="6" t="s">
        <v>1740</v>
      </c>
      <c r="E754" s="7" t="s">
        <v>5082</v>
      </c>
      <c r="F754" s="7" t="s">
        <v>305</v>
      </c>
      <c r="G754" s="7" t="s">
        <v>5156</v>
      </c>
      <c r="H754" s="8">
        <v>126</v>
      </c>
      <c r="I754" s="8">
        <v>107</v>
      </c>
      <c r="J754" s="9">
        <f t="shared" si="11"/>
        <v>0.84920634920634919</v>
      </c>
      <c r="K754" s="9" t="s">
        <v>5143</v>
      </c>
    </row>
    <row r="755" spans="1:11">
      <c r="A755" s="6" t="s">
        <v>117</v>
      </c>
      <c r="B755" s="6" t="s">
        <v>4866</v>
      </c>
      <c r="C755" s="6" t="s">
        <v>1741</v>
      </c>
      <c r="D755" s="6" t="s">
        <v>1742</v>
      </c>
      <c r="E755" s="7" t="s">
        <v>5084</v>
      </c>
      <c r="F755" s="7" t="s">
        <v>5152</v>
      </c>
      <c r="G755" s="7" t="s">
        <v>5141</v>
      </c>
      <c r="H755" s="8">
        <v>566</v>
      </c>
      <c r="I755" s="8">
        <v>293</v>
      </c>
      <c r="J755" s="9">
        <f t="shared" si="11"/>
        <v>0.51766784452296821</v>
      </c>
      <c r="K755" s="9" t="s">
        <v>5144</v>
      </c>
    </row>
    <row r="756" spans="1:11">
      <c r="A756" s="6" t="s">
        <v>117</v>
      </c>
      <c r="B756" s="6" t="s">
        <v>4866</v>
      </c>
      <c r="C756" s="6" t="s">
        <v>1743</v>
      </c>
      <c r="D756" s="6" t="s">
        <v>1744</v>
      </c>
      <c r="E756" s="7" t="s">
        <v>5082</v>
      </c>
      <c r="F756" s="7" t="s">
        <v>305</v>
      </c>
      <c r="G756" s="7" t="s">
        <v>5156</v>
      </c>
      <c r="H756" s="8">
        <v>82</v>
      </c>
      <c r="I756" s="8">
        <v>63</v>
      </c>
      <c r="J756" s="9">
        <f t="shared" si="11"/>
        <v>0.76829268292682928</v>
      </c>
      <c r="K756" s="9" t="s">
        <v>5143</v>
      </c>
    </row>
    <row r="757" spans="1:11">
      <c r="A757" s="6" t="s">
        <v>117</v>
      </c>
      <c r="B757" s="6" t="s">
        <v>4866</v>
      </c>
      <c r="C757" s="6" t="s">
        <v>1745</v>
      </c>
      <c r="D757" s="6" t="s">
        <v>831</v>
      </c>
      <c r="E757" s="7" t="s">
        <v>5085</v>
      </c>
      <c r="F757" s="7" t="s">
        <v>5154</v>
      </c>
      <c r="G757" s="7" t="s">
        <v>5142</v>
      </c>
      <c r="H757" s="8">
        <v>659</v>
      </c>
      <c r="I757" s="8">
        <v>392</v>
      </c>
      <c r="J757" s="9">
        <f t="shared" si="11"/>
        <v>0.59484066767830046</v>
      </c>
      <c r="K757" s="9" t="s">
        <v>5144</v>
      </c>
    </row>
    <row r="758" spans="1:11">
      <c r="A758" s="6" t="s">
        <v>117</v>
      </c>
      <c r="B758" s="6" t="s">
        <v>4866</v>
      </c>
      <c r="C758" s="6" t="s">
        <v>1746</v>
      </c>
      <c r="D758" s="6" t="s">
        <v>1747</v>
      </c>
      <c r="E758" s="7" t="s">
        <v>5084</v>
      </c>
      <c r="F758" s="7" t="s">
        <v>5152</v>
      </c>
      <c r="G758" s="7" t="s">
        <v>5141</v>
      </c>
      <c r="H758" s="8">
        <v>561</v>
      </c>
      <c r="I758" s="8">
        <v>374</v>
      </c>
      <c r="J758" s="9">
        <f t="shared" si="11"/>
        <v>0.66666666666666663</v>
      </c>
      <c r="K758" s="9" t="s">
        <v>5144</v>
      </c>
    </row>
    <row r="759" spans="1:11">
      <c r="A759" s="6" t="s">
        <v>117</v>
      </c>
      <c r="B759" s="6" t="s">
        <v>4866</v>
      </c>
      <c r="C759" s="6" t="s">
        <v>1748</v>
      </c>
      <c r="D759" s="6" t="s">
        <v>1749</v>
      </c>
      <c r="E759" s="7" t="s">
        <v>5099</v>
      </c>
      <c r="F759" s="7" t="s">
        <v>305</v>
      </c>
      <c r="G759" s="7" t="s">
        <v>5156</v>
      </c>
      <c r="H759" s="8">
        <v>5</v>
      </c>
      <c r="I759" s="8">
        <v>3</v>
      </c>
      <c r="J759" s="9">
        <f t="shared" si="11"/>
        <v>0.6</v>
      </c>
      <c r="K759" s="9" t="s">
        <v>5145</v>
      </c>
    </row>
    <row r="760" spans="1:11">
      <c r="A760" s="6" t="s">
        <v>117</v>
      </c>
      <c r="B760" s="6" t="s">
        <v>4866</v>
      </c>
      <c r="C760" s="6" t="s">
        <v>1750</v>
      </c>
      <c r="D760" s="6" t="s">
        <v>1751</v>
      </c>
      <c r="E760" s="7" t="s">
        <v>5084</v>
      </c>
      <c r="F760" s="7" t="s">
        <v>5152</v>
      </c>
      <c r="G760" s="7" t="s">
        <v>5141</v>
      </c>
      <c r="H760" s="8">
        <v>568</v>
      </c>
      <c r="I760" s="8">
        <v>473</v>
      </c>
      <c r="J760" s="9">
        <f t="shared" si="11"/>
        <v>0.83274647887323938</v>
      </c>
      <c r="K760" s="9" t="s">
        <v>5143</v>
      </c>
    </row>
    <row r="761" spans="1:11">
      <c r="A761" s="6" t="s">
        <v>117</v>
      </c>
      <c r="B761" s="6" t="s">
        <v>4866</v>
      </c>
      <c r="C761" s="6" t="s">
        <v>1752</v>
      </c>
      <c r="D761" s="6" t="s">
        <v>1753</v>
      </c>
      <c r="E761" s="7" t="s">
        <v>5084</v>
      </c>
      <c r="F761" s="7" t="s">
        <v>5152</v>
      </c>
      <c r="G761" s="7" t="s">
        <v>5141</v>
      </c>
      <c r="H761" s="8">
        <v>478</v>
      </c>
      <c r="I761" s="8">
        <v>287</v>
      </c>
      <c r="J761" s="9">
        <f t="shared" si="11"/>
        <v>0.60041841004184104</v>
      </c>
      <c r="K761" s="9" t="s">
        <v>5144</v>
      </c>
    </row>
    <row r="762" spans="1:11">
      <c r="A762" s="6" t="s">
        <v>117</v>
      </c>
      <c r="B762" s="6" t="s">
        <v>4866</v>
      </c>
      <c r="C762" s="6" t="s">
        <v>1683</v>
      </c>
      <c r="D762" s="6" t="s">
        <v>1684</v>
      </c>
      <c r="E762" s="7" t="s">
        <v>5084</v>
      </c>
      <c r="F762" s="7" t="s">
        <v>5152</v>
      </c>
      <c r="G762" s="7" t="s">
        <v>5141</v>
      </c>
      <c r="H762" s="8">
        <v>328</v>
      </c>
      <c r="I762" s="8">
        <v>268</v>
      </c>
      <c r="J762" s="9">
        <f t="shared" si="11"/>
        <v>0.81707317073170727</v>
      </c>
      <c r="K762" s="9" t="s">
        <v>5143</v>
      </c>
    </row>
    <row r="763" spans="1:11">
      <c r="A763" s="6" t="s">
        <v>117</v>
      </c>
      <c r="B763" s="6" t="s">
        <v>4866</v>
      </c>
      <c r="C763" s="6" t="s">
        <v>4656</v>
      </c>
      <c r="D763" s="6" t="s">
        <v>4703</v>
      </c>
      <c r="E763" s="7" t="s">
        <v>5106</v>
      </c>
      <c r="F763" s="7" t="s">
        <v>305</v>
      </c>
      <c r="G763" s="7" t="s">
        <v>5156</v>
      </c>
      <c r="H763" s="8">
        <v>5</v>
      </c>
      <c r="I763" s="8">
        <v>2</v>
      </c>
      <c r="J763" s="9">
        <f t="shared" si="11"/>
        <v>0.4</v>
      </c>
      <c r="K763" s="9" t="s">
        <v>5144</v>
      </c>
    </row>
    <row r="764" spans="1:11">
      <c r="A764" s="6" t="s">
        <v>117</v>
      </c>
      <c r="B764" s="6" t="s">
        <v>4866</v>
      </c>
      <c r="C764" s="6" t="s">
        <v>56</v>
      </c>
      <c r="D764" s="6" t="s">
        <v>1685</v>
      </c>
      <c r="E764" s="7" t="s">
        <v>5085</v>
      </c>
      <c r="F764" s="7" t="s">
        <v>5154</v>
      </c>
      <c r="G764" s="7" t="s">
        <v>5142</v>
      </c>
      <c r="H764" s="8">
        <v>643</v>
      </c>
      <c r="I764" s="8">
        <v>456</v>
      </c>
      <c r="J764" s="9">
        <f t="shared" si="11"/>
        <v>0.70917573872472783</v>
      </c>
      <c r="K764" s="9" t="s">
        <v>5143</v>
      </c>
    </row>
    <row r="765" spans="1:11">
      <c r="A765" s="6" t="s">
        <v>117</v>
      </c>
      <c r="B765" s="6" t="s">
        <v>4866</v>
      </c>
      <c r="C765" s="6" t="s">
        <v>1686</v>
      </c>
      <c r="D765" s="6" t="s">
        <v>1687</v>
      </c>
      <c r="E765" s="7" t="s">
        <v>5082</v>
      </c>
      <c r="F765" s="7" t="s">
        <v>305</v>
      </c>
      <c r="G765" s="7" t="s">
        <v>5156</v>
      </c>
      <c r="H765" s="8">
        <v>286</v>
      </c>
      <c r="I765" s="8">
        <v>221</v>
      </c>
      <c r="J765" s="9">
        <f t="shared" si="11"/>
        <v>0.77272727272727271</v>
      </c>
      <c r="K765" s="9" t="s">
        <v>5143</v>
      </c>
    </row>
    <row r="766" spans="1:11">
      <c r="A766" s="6" t="s">
        <v>117</v>
      </c>
      <c r="B766" s="6" t="s">
        <v>4866</v>
      </c>
      <c r="C766" s="6" t="s">
        <v>1688</v>
      </c>
      <c r="D766" s="6" t="s">
        <v>1689</v>
      </c>
      <c r="E766" s="7" t="s">
        <v>5083</v>
      </c>
      <c r="F766" s="7" t="s">
        <v>4655</v>
      </c>
      <c r="G766" s="7" t="s">
        <v>5141</v>
      </c>
      <c r="H766" s="8">
        <v>201</v>
      </c>
      <c r="I766" s="8">
        <v>71</v>
      </c>
      <c r="J766" s="9">
        <f t="shared" si="11"/>
        <v>0.35323383084577115</v>
      </c>
      <c r="K766" s="9" t="s">
        <v>5144</v>
      </c>
    </row>
    <row r="767" spans="1:11">
      <c r="A767" s="6" t="s">
        <v>117</v>
      </c>
      <c r="B767" s="6" t="s">
        <v>4866</v>
      </c>
      <c r="C767" s="6" t="s">
        <v>1690</v>
      </c>
      <c r="D767" s="6" t="s">
        <v>1691</v>
      </c>
      <c r="E767" s="7" t="s">
        <v>5079</v>
      </c>
      <c r="F767" s="7" t="s">
        <v>5152</v>
      </c>
      <c r="G767" s="7" t="s">
        <v>5141</v>
      </c>
      <c r="H767" s="8">
        <v>598</v>
      </c>
      <c r="I767" s="8">
        <v>520</v>
      </c>
      <c r="J767" s="9">
        <f t="shared" si="11"/>
        <v>0.86956521739130432</v>
      </c>
      <c r="K767" s="9" t="s">
        <v>5143</v>
      </c>
    </row>
    <row r="768" spans="1:11">
      <c r="A768" s="6" t="s">
        <v>36</v>
      </c>
      <c r="B768" s="6" t="s">
        <v>4867</v>
      </c>
      <c r="C768" s="6" t="s">
        <v>4704</v>
      </c>
      <c r="D768" s="6" t="s">
        <v>4705</v>
      </c>
      <c r="E768" s="7" t="s">
        <v>5086</v>
      </c>
      <c r="F768" s="7" t="s">
        <v>5151</v>
      </c>
      <c r="G768" s="7" t="s">
        <v>5141</v>
      </c>
      <c r="H768" s="8">
        <v>740</v>
      </c>
      <c r="I768" s="8">
        <v>185</v>
      </c>
      <c r="J768" s="9">
        <f t="shared" si="11"/>
        <v>0.25</v>
      </c>
      <c r="K768" s="9" t="s">
        <v>5144</v>
      </c>
    </row>
    <row r="769" spans="1:11">
      <c r="A769" s="6" t="s">
        <v>36</v>
      </c>
      <c r="B769" s="6" t="s">
        <v>4867</v>
      </c>
      <c r="C769" s="6" t="s">
        <v>749</v>
      </c>
      <c r="D769" s="6" t="s">
        <v>750</v>
      </c>
      <c r="E769" s="7" t="s">
        <v>5082</v>
      </c>
      <c r="F769" s="7" t="s">
        <v>305</v>
      </c>
      <c r="G769" s="7" t="s">
        <v>5156</v>
      </c>
      <c r="H769" s="8">
        <v>692</v>
      </c>
      <c r="I769" s="8">
        <v>155</v>
      </c>
      <c r="J769" s="9">
        <f t="shared" si="11"/>
        <v>0.22398843930635839</v>
      </c>
      <c r="K769" s="9" t="s">
        <v>5144</v>
      </c>
    </row>
    <row r="770" spans="1:11">
      <c r="A770" s="6" t="s">
        <v>36</v>
      </c>
      <c r="B770" s="6" t="s">
        <v>4867</v>
      </c>
      <c r="C770" s="6" t="s">
        <v>751</v>
      </c>
      <c r="D770" s="6" t="s">
        <v>752</v>
      </c>
      <c r="E770" s="7" t="s">
        <v>5092</v>
      </c>
      <c r="F770" s="7" t="s">
        <v>5154</v>
      </c>
      <c r="G770" s="7" t="s">
        <v>5142</v>
      </c>
      <c r="H770" s="8">
        <v>483</v>
      </c>
      <c r="I770" s="8">
        <v>109</v>
      </c>
      <c r="J770" s="9">
        <f t="shared" ref="J770:J833" si="12">IF(H770=0,0,I770/H770)</f>
        <v>0.22567287784679088</v>
      </c>
      <c r="K770" s="9" t="s">
        <v>5144</v>
      </c>
    </row>
    <row r="771" spans="1:11">
      <c r="A771" s="6" t="s">
        <v>199</v>
      </c>
      <c r="B771" s="6" t="s">
        <v>4868</v>
      </c>
      <c r="C771" s="6" t="s">
        <v>2676</v>
      </c>
      <c r="D771" s="6" t="s">
        <v>2677</v>
      </c>
      <c r="E771" s="7" t="s">
        <v>5109</v>
      </c>
      <c r="F771" s="7" t="s">
        <v>5154</v>
      </c>
      <c r="G771" s="7" t="s">
        <v>5142</v>
      </c>
      <c r="H771" s="8">
        <v>290</v>
      </c>
      <c r="I771" s="8">
        <v>290</v>
      </c>
      <c r="J771" s="9">
        <f t="shared" si="12"/>
        <v>1</v>
      </c>
      <c r="K771" s="9" t="s">
        <v>5143</v>
      </c>
    </row>
    <row r="772" spans="1:11">
      <c r="A772" s="6" t="s">
        <v>91</v>
      </c>
      <c r="B772" s="6" t="s">
        <v>4869</v>
      </c>
      <c r="C772" s="6" t="s">
        <v>1248</v>
      </c>
      <c r="D772" s="6" t="s">
        <v>1249</v>
      </c>
      <c r="E772" s="7" t="s">
        <v>5116</v>
      </c>
      <c r="F772" s="10" t="s">
        <v>5151</v>
      </c>
      <c r="G772" s="7" t="s">
        <v>5141</v>
      </c>
      <c r="H772" s="8">
        <v>223</v>
      </c>
      <c r="I772" s="8">
        <v>162</v>
      </c>
      <c r="J772" s="9">
        <f t="shared" si="12"/>
        <v>0.726457399103139</v>
      </c>
      <c r="K772" s="9" t="s">
        <v>5143</v>
      </c>
    </row>
    <row r="773" spans="1:11">
      <c r="A773" s="6" t="s">
        <v>91</v>
      </c>
      <c r="B773" s="6" t="s">
        <v>4869</v>
      </c>
      <c r="C773" s="6" t="s">
        <v>1250</v>
      </c>
      <c r="D773" s="6" t="s">
        <v>1074</v>
      </c>
      <c r="E773" s="7" t="s">
        <v>5131</v>
      </c>
      <c r="F773" s="7" t="s">
        <v>5147</v>
      </c>
      <c r="G773" s="7" t="s">
        <v>5141</v>
      </c>
      <c r="H773" s="8">
        <v>243</v>
      </c>
      <c r="I773" s="8">
        <v>179</v>
      </c>
      <c r="J773" s="9">
        <f t="shared" si="12"/>
        <v>0.73662551440329216</v>
      </c>
      <c r="K773" s="9" t="s">
        <v>5143</v>
      </c>
    </row>
    <row r="774" spans="1:11">
      <c r="A774" s="6" t="s">
        <v>91</v>
      </c>
      <c r="B774" s="6" t="s">
        <v>4869</v>
      </c>
      <c r="C774" s="6" t="s">
        <v>1251</v>
      </c>
      <c r="D774" s="6" t="s">
        <v>1252</v>
      </c>
      <c r="E774" s="7" t="s">
        <v>5082</v>
      </c>
      <c r="F774" s="7" t="s">
        <v>305</v>
      </c>
      <c r="G774" s="7" t="s">
        <v>5156</v>
      </c>
      <c r="H774" s="8">
        <v>493</v>
      </c>
      <c r="I774" s="8">
        <v>301</v>
      </c>
      <c r="J774" s="9">
        <f t="shared" si="12"/>
        <v>0.61054766734279919</v>
      </c>
      <c r="K774" s="9" t="s">
        <v>5143</v>
      </c>
    </row>
    <row r="775" spans="1:11">
      <c r="A775" s="6" t="s">
        <v>91</v>
      </c>
      <c r="B775" s="6" t="s">
        <v>4869</v>
      </c>
      <c r="C775" s="6" t="s">
        <v>1253</v>
      </c>
      <c r="D775" s="6" t="s">
        <v>1254</v>
      </c>
      <c r="E775" s="7" t="s">
        <v>5101</v>
      </c>
      <c r="F775" s="7" t="s">
        <v>305</v>
      </c>
      <c r="G775" s="7" t="s">
        <v>5156</v>
      </c>
      <c r="H775" s="8">
        <v>68</v>
      </c>
      <c r="I775" s="8">
        <v>50</v>
      </c>
      <c r="J775" s="9">
        <f t="shared" si="12"/>
        <v>0.73529411764705888</v>
      </c>
      <c r="K775" s="9" t="s">
        <v>5143</v>
      </c>
    </row>
    <row r="776" spans="1:11">
      <c r="A776" s="6" t="s">
        <v>91</v>
      </c>
      <c r="B776" s="6" t="s">
        <v>4869</v>
      </c>
      <c r="C776" s="6" t="s">
        <v>1255</v>
      </c>
      <c r="D776" s="6" t="s">
        <v>1256</v>
      </c>
      <c r="E776" s="7" t="s">
        <v>5092</v>
      </c>
      <c r="F776" s="7" t="s">
        <v>5154</v>
      </c>
      <c r="G776" s="7" t="s">
        <v>5142</v>
      </c>
      <c r="H776" s="8">
        <v>379</v>
      </c>
      <c r="I776" s="8">
        <v>250</v>
      </c>
      <c r="J776" s="9">
        <f t="shared" si="12"/>
        <v>0.65963060686015829</v>
      </c>
      <c r="K776" s="9" t="s">
        <v>5143</v>
      </c>
    </row>
    <row r="777" spans="1:11">
      <c r="A777" s="6" t="s">
        <v>91</v>
      </c>
      <c r="B777" s="6" t="s">
        <v>4869</v>
      </c>
      <c r="C777" s="6" t="s">
        <v>1257</v>
      </c>
      <c r="D777" s="6" t="s">
        <v>1258</v>
      </c>
      <c r="E777" s="7" t="s">
        <v>5110</v>
      </c>
      <c r="F777" s="7" t="s">
        <v>5149</v>
      </c>
      <c r="G777" s="7" t="s">
        <v>5141</v>
      </c>
      <c r="H777" s="8">
        <v>248</v>
      </c>
      <c r="I777" s="8">
        <v>191</v>
      </c>
      <c r="J777" s="9">
        <f t="shared" si="12"/>
        <v>0.77016129032258063</v>
      </c>
      <c r="K777" s="9" t="s">
        <v>5143</v>
      </c>
    </row>
    <row r="778" spans="1:11">
      <c r="A778" s="6" t="s">
        <v>66</v>
      </c>
      <c r="B778" s="6" t="s">
        <v>4870</v>
      </c>
      <c r="C778" s="6" t="s">
        <v>1052</v>
      </c>
      <c r="D778" s="6" t="s">
        <v>1053</v>
      </c>
      <c r="E778" s="7" t="s">
        <v>5086</v>
      </c>
      <c r="F778" s="7" t="s">
        <v>5151</v>
      </c>
      <c r="G778" s="7" t="s">
        <v>5141</v>
      </c>
      <c r="H778" s="8">
        <v>119</v>
      </c>
      <c r="I778" s="8">
        <v>91</v>
      </c>
      <c r="J778" s="9">
        <f t="shared" si="12"/>
        <v>0.76470588235294112</v>
      </c>
      <c r="K778" s="9" t="s">
        <v>5143</v>
      </c>
    </row>
    <row r="779" spans="1:11">
      <c r="A779" s="6" t="s">
        <v>66</v>
      </c>
      <c r="B779" s="6" t="s">
        <v>4870</v>
      </c>
      <c r="C779" s="6" t="s">
        <v>1054</v>
      </c>
      <c r="D779" s="6" t="s">
        <v>1055</v>
      </c>
      <c r="E779" s="7" t="s">
        <v>5082</v>
      </c>
      <c r="F779" s="7" t="s">
        <v>305</v>
      </c>
      <c r="G779" s="7" t="s">
        <v>5156</v>
      </c>
      <c r="H779" s="8">
        <v>49</v>
      </c>
      <c r="I779" s="8">
        <v>36</v>
      </c>
      <c r="J779" s="9">
        <f t="shared" si="12"/>
        <v>0.73469387755102045</v>
      </c>
      <c r="K779" s="9" t="s">
        <v>5143</v>
      </c>
    </row>
    <row r="780" spans="1:11">
      <c r="A780" s="6" t="s">
        <v>66</v>
      </c>
      <c r="B780" s="6" t="s">
        <v>4870</v>
      </c>
      <c r="C780" s="6" t="s">
        <v>1056</v>
      </c>
      <c r="D780" s="6" t="s">
        <v>1057</v>
      </c>
      <c r="E780" s="7" t="s">
        <v>5092</v>
      </c>
      <c r="F780" s="7" t="s">
        <v>5154</v>
      </c>
      <c r="G780" s="7" t="s">
        <v>5142</v>
      </c>
      <c r="H780" s="8">
        <v>49</v>
      </c>
      <c r="I780" s="8">
        <v>38</v>
      </c>
      <c r="J780" s="9">
        <f t="shared" si="12"/>
        <v>0.77551020408163263</v>
      </c>
      <c r="K780" s="9" t="s">
        <v>5143</v>
      </c>
    </row>
    <row r="781" spans="1:11">
      <c r="A781" s="6" t="s">
        <v>267</v>
      </c>
      <c r="B781" s="6" t="s">
        <v>4871</v>
      </c>
      <c r="C781" s="6" t="s">
        <v>3627</v>
      </c>
      <c r="D781" s="6" t="s">
        <v>3628</v>
      </c>
      <c r="E781" s="7" t="s">
        <v>5109</v>
      </c>
      <c r="F781" s="10" t="s">
        <v>5154</v>
      </c>
      <c r="G781" s="7" t="s">
        <v>5142</v>
      </c>
      <c r="H781" s="8">
        <v>32</v>
      </c>
      <c r="I781" s="8">
        <v>14</v>
      </c>
      <c r="J781" s="9">
        <f t="shared" si="12"/>
        <v>0.4375</v>
      </c>
      <c r="K781" s="9" t="s">
        <v>5144</v>
      </c>
    </row>
    <row r="782" spans="1:11">
      <c r="A782" s="6" t="s">
        <v>131</v>
      </c>
      <c r="B782" s="6" t="s">
        <v>4872</v>
      </c>
      <c r="C782" s="6" t="s">
        <v>1979</v>
      </c>
      <c r="D782" s="6" t="s">
        <v>1980</v>
      </c>
      <c r="E782" s="7" t="s">
        <v>5091</v>
      </c>
      <c r="F782" s="7" t="s">
        <v>5151</v>
      </c>
      <c r="G782" s="7" t="s">
        <v>5141</v>
      </c>
      <c r="H782" s="8">
        <v>620</v>
      </c>
      <c r="I782" s="8">
        <v>119</v>
      </c>
      <c r="J782" s="9">
        <f t="shared" si="12"/>
        <v>0.19193548387096773</v>
      </c>
      <c r="K782" s="9" t="s">
        <v>5144</v>
      </c>
    </row>
    <row r="783" spans="1:11">
      <c r="A783" s="6" t="s">
        <v>131</v>
      </c>
      <c r="B783" s="6" t="s">
        <v>4872</v>
      </c>
      <c r="C783" s="6" t="s">
        <v>1981</v>
      </c>
      <c r="D783" s="6" t="s">
        <v>1982</v>
      </c>
      <c r="E783" s="7" t="s">
        <v>5092</v>
      </c>
      <c r="F783" s="7" t="s">
        <v>5154</v>
      </c>
      <c r="G783" s="7" t="s">
        <v>5142</v>
      </c>
      <c r="H783" s="8">
        <v>858</v>
      </c>
      <c r="I783" s="8">
        <v>50</v>
      </c>
      <c r="J783" s="9">
        <f t="shared" si="12"/>
        <v>5.8275058275058272E-2</v>
      </c>
      <c r="K783" s="9" t="s">
        <v>5144</v>
      </c>
    </row>
    <row r="784" spans="1:11">
      <c r="A784" s="6" t="s">
        <v>131</v>
      </c>
      <c r="B784" s="6" t="s">
        <v>4872</v>
      </c>
      <c r="C784" s="6" t="s">
        <v>1983</v>
      </c>
      <c r="D784" s="6" t="s">
        <v>1984</v>
      </c>
      <c r="E784" s="7" t="s">
        <v>5086</v>
      </c>
      <c r="F784" s="7" t="s">
        <v>5151</v>
      </c>
      <c r="G784" s="7" t="s">
        <v>5141</v>
      </c>
      <c r="H784" s="8">
        <v>553</v>
      </c>
      <c r="I784" s="8">
        <v>94</v>
      </c>
      <c r="J784" s="9">
        <f t="shared" si="12"/>
        <v>0.16998191681735986</v>
      </c>
      <c r="K784" s="9" t="s">
        <v>5144</v>
      </c>
    </row>
    <row r="785" spans="1:11">
      <c r="A785" s="6" t="s">
        <v>131</v>
      </c>
      <c r="B785" s="6" t="s">
        <v>4872</v>
      </c>
      <c r="C785" s="6" t="s">
        <v>1985</v>
      </c>
      <c r="D785" s="6" t="s">
        <v>1986</v>
      </c>
      <c r="E785" s="7" t="s">
        <v>5091</v>
      </c>
      <c r="F785" s="7" t="s">
        <v>5151</v>
      </c>
      <c r="G785" s="7" t="s">
        <v>5141</v>
      </c>
      <c r="H785" s="8">
        <v>552</v>
      </c>
      <c r="I785" s="8">
        <v>5</v>
      </c>
      <c r="J785" s="9">
        <f t="shared" si="12"/>
        <v>9.057971014492754E-3</v>
      </c>
      <c r="K785" s="9" t="s">
        <v>5144</v>
      </c>
    </row>
    <row r="786" spans="1:11">
      <c r="A786" s="6" t="s">
        <v>131</v>
      </c>
      <c r="B786" s="6" t="s">
        <v>4872</v>
      </c>
      <c r="C786" s="6" t="s">
        <v>1987</v>
      </c>
      <c r="D786" s="6" t="s">
        <v>1988</v>
      </c>
      <c r="E786" s="7" t="s">
        <v>5091</v>
      </c>
      <c r="F786" s="7" t="s">
        <v>5151</v>
      </c>
      <c r="G786" s="7" t="s">
        <v>5141</v>
      </c>
      <c r="H786" s="8">
        <v>555</v>
      </c>
      <c r="I786" s="8">
        <v>26</v>
      </c>
      <c r="J786" s="9">
        <f t="shared" si="12"/>
        <v>4.6846846846846847E-2</v>
      </c>
      <c r="K786" s="9" t="s">
        <v>5144</v>
      </c>
    </row>
    <row r="787" spans="1:11">
      <c r="A787" s="6" t="s">
        <v>131</v>
      </c>
      <c r="B787" s="6" t="s">
        <v>4872</v>
      </c>
      <c r="C787" s="6" t="s">
        <v>1989</v>
      </c>
      <c r="D787" s="6" t="s">
        <v>1990</v>
      </c>
      <c r="E787" s="7" t="s">
        <v>5091</v>
      </c>
      <c r="F787" s="7" t="s">
        <v>5151</v>
      </c>
      <c r="G787" s="7" t="s">
        <v>5141</v>
      </c>
      <c r="H787" s="8">
        <v>535</v>
      </c>
      <c r="I787" s="8">
        <v>111</v>
      </c>
      <c r="J787" s="9">
        <f t="shared" si="12"/>
        <v>0.20747663551401868</v>
      </c>
      <c r="K787" s="9" t="s">
        <v>5144</v>
      </c>
    </row>
    <row r="788" spans="1:11">
      <c r="A788" s="6" t="s">
        <v>131</v>
      </c>
      <c r="B788" s="6" t="s">
        <v>4872</v>
      </c>
      <c r="C788" s="6" t="s">
        <v>1991</v>
      </c>
      <c r="D788" s="6" t="s">
        <v>1992</v>
      </c>
      <c r="E788" s="7" t="s">
        <v>5091</v>
      </c>
      <c r="F788" s="7" t="s">
        <v>5151</v>
      </c>
      <c r="G788" s="7" t="s">
        <v>5141</v>
      </c>
      <c r="H788" s="8">
        <v>584</v>
      </c>
      <c r="I788" s="8">
        <v>18</v>
      </c>
      <c r="J788" s="9">
        <f t="shared" si="12"/>
        <v>3.0821917808219176E-2</v>
      </c>
      <c r="K788" s="9" t="s">
        <v>5144</v>
      </c>
    </row>
    <row r="789" spans="1:11">
      <c r="A789" s="6" t="s">
        <v>131</v>
      </c>
      <c r="B789" s="6" t="s">
        <v>4872</v>
      </c>
      <c r="C789" s="6" t="s">
        <v>1993</v>
      </c>
      <c r="D789" s="6" t="s">
        <v>1994</v>
      </c>
      <c r="E789" s="7" t="s">
        <v>5091</v>
      </c>
      <c r="F789" s="7" t="s">
        <v>5151</v>
      </c>
      <c r="G789" s="7" t="s">
        <v>5141</v>
      </c>
      <c r="H789" s="8">
        <v>679</v>
      </c>
      <c r="I789" s="8">
        <v>24</v>
      </c>
      <c r="J789" s="9">
        <f t="shared" si="12"/>
        <v>3.5346097201767304E-2</v>
      </c>
      <c r="K789" s="9" t="s">
        <v>5144</v>
      </c>
    </row>
    <row r="790" spans="1:11">
      <c r="A790" s="6" t="s">
        <v>131</v>
      </c>
      <c r="B790" s="6" t="s">
        <v>4872</v>
      </c>
      <c r="C790" s="6" t="s">
        <v>1995</v>
      </c>
      <c r="D790" s="6" t="s">
        <v>1996</v>
      </c>
      <c r="E790" s="7" t="s">
        <v>5086</v>
      </c>
      <c r="F790" s="7" t="s">
        <v>5151</v>
      </c>
      <c r="G790" s="7" t="s">
        <v>5141</v>
      </c>
      <c r="H790" s="8">
        <v>597</v>
      </c>
      <c r="I790" s="8">
        <v>11</v>
      </c>
      <c r="J790" s="9">
        <f t="shared" si="12"/>
        <v>1.8425460636515914E-2</v>
      </c>
      <c r="K790" s="9" t="s">
        <v>5144</v>
      </c>
    </row>
    <row r="791" spans="1:11" ht="14.25">
      <c r="A791" s="6" t="s">
        <v>131</v>
      </c>
      <c r="B791" s="6" t="s">
        <v>4872</v>
      </c>
      <c r="C791" s="6" t="s">
        <v>1997</v>
      </c>
      <c r="D791" s="6" t="s">
        <v>1998</v>
      </c>
      <c r="E791" s="7" t="s">
        <v>5087</v>
      </c>
      <c r="F791" s="7" t="s">
        <v>305</v>
      </c>
      <c r="G791" s="7" t="s">
        <v>5156</v>
      </c>
      <c r="H791" s="8">
        <v>155</v>
      </c>
      <c r="I791" s="8">
        <v>122</v>
      </c>
      <c r="J791" s="9">
        <f t="shared" si="12"/>
        <v>0.7870967741935484</v>
      </c>
      <c r="K791" s="9" t="s">
        <v>5159</v>
      </c>
    </row>
    <row r="792" spans="1:11">
      <c r="A792" s="6" t="s">
        <v>131</v>
      </c>
      <c r="B792" s="6" t="s">
        <v>4872</v>
      </c>
      <c r="C792" s="6" t="s">
        <v>1999</v>
      </c>
      <c r="D792" s="6" t="s">
        <v>795</v>
      </c>
      <c r="E792" s="7" t="s">
        <v>5091</v>
      </c>
      <c r="F792" s="7" t="s">
        <v>5151</v>
      </c>
      <c r="G792" s="7" t="s">
        <v>5141</v>
      </c>
      <c r="H792" s="8">
        <v>655</v>
      </c>
      <c r="I792" s="8">
        <v>45</v>
      </c>
      <c r="J792" s="9">
        <f t="shared" si="12"/>
        <v>6.8702290076335881E-2</v>
      </c>
      <c r="K792" s="9" t="s">
        <v>5144</v>
      </c>
    </row>
    <row r="793" spans="1:11">
      <c r="A793" s="6" t="s">
        <v>131</v>
      </c>
      <c r="B793" s="6" t="s">
        <v>4872</v>
      </c>
      <c r="C793" s="6" t="s">
        <v>2000</v>
      </c>
      <c r="D793" s="6" t="s">
        <v>2001</v>
      </c>
      <c r="E793" s="7" t="s">
        <v>5091</v>
      </c>
      <c r="F793" s="7" t="s">
        <v>5151</v>
      </c>
      <c r="G793" s="7" t="s">
        <v>5141</v>
      </c>
      <c r="H793" s="8">
        <v>705</v>
      </c>
      <c r="I793" s="8">
        <v>56</v>
      </c>
      <c r="J793" s="9">
        <f t="shared" si="12"/>
        <v>7.9432624113475181E-2</v>
      </c>
      <c r="K793" s="9" t="s">
        <v>5144</v>
      </c>
    </row>
    <row r="794" spans="1:11">
      <c r="A794" s="6" t="s">
        <v>131</v>
      </c>
      <c r="B794" s="6" t="s">
        <v>4872</v>
      </c>
      <c r="C794" s="6" t="s">
        <v>2002</v>
      </c>
      <c r="D794" s="6" t="s">
        <v>2003</v>
      </c>
      <c r="E794" s="7" t="s">
        <v>5082</v>
      </c>
      <c r="F794" s="7" t="s">
        <v>305</v>
      </c>
      <c r="G794" s="7" t="s">
        <v>5156</v>
      </c>
      <c r="H794" s="8">
        <v>2033</v>
      </c>
      <c r="I794" s="8">
        <v>228</v>
      </c>
      <c r="J794" s="9">
        <f t="shared" si="12"/>
        <v>0.11214953271028037</v>
      </c>
      <c r="K794" s="9" t="s">
        <v>5144</v>
      </c>
    </row>
    <row r="795" spans="1:11">
      <c r="A795" s="6" t="s">
        <v>131</v>
      </c>
      <c r="B795" s="6" t="s">
        <v>4872</v>
      </c>
      <c r="C795" s="6" t="s">
        <v>2004</v>
      </c>
      <c r="D795" s="6" t="s">
        <v>2005</v>
      </c>
      <c r="E795" s="7" t="s">
        <v>5092</v>
      </c>
      <c r="F795" s="7" t="s">
        <v>5154</v>
      </c>
      <c r="G795" s="7" t="s">
        <v>5142</v>
      </c>
      <c r="H795" s="8">
        <v>777</v>
      </c>
      <c r="I795" s="8">
        <v>112</v>
      </c>
      <c r="J795" s="9">
        <f t="shared" si="12"/>
        <v>0.14414414414414414</v>
      </c>
      <c r="K795" s="9" t="s">
        <v>5144</v>
      </c>
    </row>
    <row r="796" spans="1:11">
      <c r="A796" s="6" t="s">
        <v>131</v>
      </c>
      <c r="B796" s="6" t="s">
        <v>4872</v>
      </c>
      <c r="C796" s="6" t="s">
        <v>2006</v>
      </c>
      <c r="D796" s="6" t="s">
        <v>2007</v>
      </c>
      <c r="E796" s="7" t="s">
        <v>5103</v>
      </c>
      <c r="F796" s="7" t="s">
        <v>305</v>
      </c>
      <c r="G796" s="7" t="s">
        <v>5156</v>
      </c>
      <c r="H796" s="8">
        <v>83</v>
      </c>
      <c r="I796" s="8">
        <v>0</v>
      </c>
      <c r="J796" s="9">
        <f t="shared" si="12"/>
        <v>0</v>
      </c>
      <c r="K796" s="9" t="s">
        <v>5144</v>
      </c>
    </row>
    <row r="797" spans="1:11">
      <c r="A797" s="6" t="s">
        <v>131</v>
      </c>
      <c r="B797" s="6" t="s">
        <v>4872</v>
      </c>
      <c r="C797" s="6" t="s">
        <v>2008</v>
      </c>
      <c r="D797" s="6" t="s">
        <v>2009</v>
      </c>
      <c r="E797" s="7" t="s">
        <v>5091</v>
      </c>
      <c r="F797" s="7" t="s">
        <v>5151</v>
      </c>
      <c r="G797" s="7" t="s">
        <v>5141</v>
      </c>
      <c r="H797" s="8">
        <v>599</v>
      </c>
      <c r="I797" s="8">
        <v>166</v>
      </c>
      <c r="J797" s="9">
        <f t="shared" si="12"/>
        <v>0.27712854757929883</v>
      </c>
      <c r="K797" s="9" t="s">
        <v>5144</v>
      </c>
    </row>
    <row r="798" spans="1:11">
      <c r="A798" s="6" t="s">
        <v>131</v>
      </c>
      <c r="B798" s="6" t="s">
        <v>4872</v>
      </c>
      <c r="C798" s="6" t="s">
        <v>2010</v>
      </c>
      <c r="D798" s="6" t="s">
        <v>2011</v>
      </c>
      <c r="E798" s="7" t="s">
        <v>5082</v>
      </c>
      <c r="F798" s="7" t="s">
        <v>305</v>
      </c>
      <c r="G798" s="7" t="s">
        <v>5156</v>
      </c>
      <c r="H798" s="8">
        <v>1219</v>
      </c>
      <c r="I798" s="8">
        <v>164</v>
      </c>
      <c r="J798" s="9">
        <f t="shared" si="12"/>
        <v>0.13453650533223954</v>
      </c>
      <c r="K798" s="9" t="s">
        <v>5144</v>
      </c>
    </row>
    <row r="799" spans="1:11">
      <c r="A799" s="6" t="s">
        <v>131</v>
      </c>
      <c r="B799" s="6" t="s">
        <v>4872</v>
      </c>
      <c r="C799" s="6" t="s">
        <v>2012</v>
      </c>
      <c r="D799" s="6" t="s">
        <v>2013</v>
      </c>
      <c r="E799" s="7" t="s">
        <v>5091</v>
      </c>
      <c r="F799" s="7" t="s">
        <v>5151</v>
      </c>
      <c r="G799" s="7" t="s">
        <v>5141</v>
      </c>
      <c r="H799" s="8">
        <v>419</v>
      </c>
      <c r="I799" s="8">
        <v>57</v>
      </c>
      <c r="J799" s="9">
        <f t="shared" si="12"/>
        <v>0.13603818615751789</v>
      </c>
      <c r="K799" s="9" t="s">
        <v>5144</v>
      </c>
    </row>
    <row r="800" spans="1:11">
      <c r="A800" s="6" t="s">
        <v>131</v>
      </c>
      <c r="B800" s="6" t="s">
        <v>4872</v>
      </c>
      <c r="C800" s="6" t="s">
        <v>2014</v>
      </c>
      <c r="D800" s="6" t="s">
        <v>2015</v>
      </c>
      <c r="E800" s="7" t="s">
        <v>5092</v>
      </c>
      <c r="F800" s="7" t="s">
        <v>5154</v>
      </c>
      <c r="G800" s="7" t="s">
        <v>5142</v>
      </c>
      <c r="H800" s="8">
        <v>957</v>
      </c>
      <c r="I800" s="8">
        <v>145</v>
      </c>
      <c r="J800" s="9">
        <f t="shared" si="12"/>
        <v>0.15151515151515152</v>
      </c>
      <c r="K800" s="9" t="s">
        <v>5144</v>
      </c>
    </row>
    <row r="801" spans="1:11">
      <c r="A801" s="6" t="s">
        <v>131</v>
      </c>
      <c r="B801" s="6" t="s">
        <v>4872</v>
      </c>
      <c r="C801" s="6" t="s">
        <v>2016</v>
      </c>
      <c r="D801" s="6" t="s">
        <v>2017</v>
      </c>
      <c r="E801" s="7" t="s">
        <v>5091</v>
      </c>
      <c r="F801" s="7" t="s">
        <v>5151</v>
      </c>
      <c r="G801" s="7" t="s">
        <v>5141</v>
      </c>
      <c r="H801" s="8">
        <v>559</v>
      </c>
      <c r="I801" s="8">
        <v>34</v>
      </c>
      <c r="J801" s="9">
        <f t="shared" si="12"/>
        <v>6.0822898032200361E-2</v>
      </c>
      <c r="K801" s="9" t="s">
        <v>5144</v>
      </c>
    </row>
    <row r="802" spans="1:11">
      <c r="A802" s="6" t="s">
        <v>131</v>
      </c>
      <c r="B802" s="6" t="s">
        <v>4872</v>
      </c>
      <c r="C802" s="6" t="s">
        <v>2018</v>
      </c>
      <c r="D802" s="6" t="s">
        <v>2019</v>
      </c>
      <c r="E802" s="7" t="s">
        <v>5092</v>
      </c>
      <c r="F802" s="7" t="s">
        <v>5154</v>
      </c>
      <c r="G802" s="7" t="s">
        <v>5142</v>
      </c>
      <c r="H802" s="8">
        <v>885</v>
      </c>
      <c r="I802" s="8">
        <v>103</v>
      </c>
      <c r="J802" s="9">
        <f t="shared" si="12"/>
        <v>0.11638418079096045</v>
      </c>
      <c r="K802" s="9" t="s">
        <v>5144</v>
      </c>
    </row>
    <row r="803" spans="1:11">
      <c r="A803" s="6" t="s">
        <v>131</v>
      </c>
      <c r="B803" s="6" t="s">
        <v>4872</v>
      </c>
      <c r="C803" s="6" t="s">
        <v>2020</v>
      </c>
      <c r="D803" s="6" t="s">
        <v>2021</v>
      </c>
      <c r="E803" s="7" t="s">
        <v>5092</v>
      </c>
      <c r="F803" s="7" t="s">
        <v>5154</v>
      </c>
      <c r="G803" s="7" t="s">
        <v>5142</v>
      </c>
      <c r="H803" s="8">
        <v>843</v>
      </c>
      <c r="I803" s="8">
        <v>41</v>
      </c>
      <c r="J803" s="9">
        <f t="shared" si="12"/>
        <v>4.8635824436536183E-2</v>
      </c>
      <c r="K803" s="9" t="s">
        <v>5144</v>
      </c>
    </row>
    <row r="804" spans="1:11">
      <c r="A804" s="6" t="s">
        <v>131</v>
      </c>
      <c r="B804" s="6" t="s">
        <v>4872</v>
      </c>
      <c r="C804" s="6" t="s">
        <v>2022</v>
      </c>
      <c r="D804" s="6" t="s">
        <v>2023</v>
      </c>
      <c r="E804" s="7" t="s">
        <v>5082</v>
      </c>
      <c r="F804" s="7" t="s">
        <v>305</v>
      </c>
      <c r="G804" s="7" t="s">
        <v>5156</v>
      </c>
      <c r="H804" s="8">
        <v>2043</v>
      </c>
      <c r="I804" s="8">
        <v>102</v>
      </c>
      <c r="J804" s="9">
        <f t="shared" si="12"/>
        <v>4.9926578560939794E-2</v>
      </c>
      <c r="K804" s="9" t="s">
        <v>5144</v>
      </c>
    </row>
    <row r="805" spans="1:11">
      <c r="A805" s="6" t="s">
        <v>131</v>
      </c>
      <c r="B805" s="6" t="s">
        <v>4872</v>
      </c>
      <c r="C805" s="6" t="s">
        <v>2024</v>
      </c>
      <c r="D805" s="6" t="s">
        <v>2025</v>
      </c>
      <c r="E805" s="7" t="s">
        <v>5091</v>
      </c>
      <c r="F805" s="7" t="s">
        <v>5151</v>
      </c>
      <c r="G805" s="7" t="s">
        <v>5141</v>
      </c>
      <c r="H805" s="8">
        <v>587</v>
      </c>
      <c r="I805" s="8">
        <v>38</v>
      </c>
      <c r="J805" s="9">
        <f t="shared" si="12"/>
        <v>6.4735945485519586E-2</v>
      </c>
      <c r="K805" s="9" t="s">
        <v>5144</v>
      </c>
    </row>
    <row r="806" spans="1:11">
      <c r="A806" s="6" t="s">
        <v>131</v>
      </c>
      <c r="B806" s="6" t="s">
        <v>4872</v>
      </c>
      <c r="C806" s="6" t="s">
        <v>2026</v>
      </c>
      <c r="D806" s="6" t="s">
        <v>2027</v>
      </c>
      <c r="E806" s="7" t="s">
        <v>5086</v>
      </c>
      <c r="F806" s="7" t="s">
        <v>5151</v>
      </c>
      <c r="G806" s="7" t="s">
        <v>5141</v>
      </c>
      <c r="H806" s="8">
        <v>637</v>
      </c>
      <c r="I806" s="8">
        <v>56</v>
      </c>
      <c r="J806" s="9">
        <f t="shared" si="12"/>
        <v>8.7912087912087919E-2</v>
      </c>
      <c r="K806" s="9" t="s">
        <v>5144</v>
      </c>
    </row>
    <row r="807" spans="1:11">
      <c r="A807" s="6" t="s">
        <v>131</v>
      </c>
      <c r="B807" s="6" t="s">
        <v>4872</v>
      </c>
      <c r="C807" s="6" t="s">
        <v>460</v>
      </c>
      <c r="D807" s="6" t="s">
        <v>2028</v>
      </c>
      <c r="E807" s="7" t="s">
        <v>5082</v>
      </c>
      <c r="F807" s="7" t="s">
        <v>305</v>
      </c>
      <c r="G807" s="7" t="s">
        <v>5156</v>
      </c>
      <c r="H807" s="8">
        <v>96</v>
      </c>
      <c r="I807" s="8">
        <v>33</v>
      </c>
      <c r="J807" s="9">
        <f t="shared" si="12"/>
        <v>0.34375</v>
      </c>
      <c r="K807" s="9" t="s">
        <v>5144</v>
      </c>
    </row>
    <row r="808" spans="1:11">
      <c r="A808" s="6" t="s">
        <v>73</v>
      </c>
      <c r="B808" s="6" t="s">
        <v>4873</v>
      </c>
      <c r="C808" s="6" t="s">
        <v>1121</v>
      </c>
      <c r="D808" s="6" t="s">
        <v>1122</v>
      </c>
      <c r="E808" s="7" t="s">
        <v>5103</v>
      </c>
      <c r="F808" s="7" t="s">
        <v>305</v>
      </c>
      <c r="G808" s="7" t="s">
        <v>5156</v>
      </c>
      <c r="H808" s="8">
        <v>52</v>
      </c>
      <c r="I808" s="8">
        <v>38</v>
      </c>
      <c r="J808" s="9">
        <f t="shared" si="12"/>
        <v>0.73076923076923073</v>
      </c>
      <c r="K808" s="9" t="s">
        <v>5143</v>
      </c>
    </row>
    <row r="809" spans="1:11">
      <c r="A809" s="6" t="s">
        <v>52</v>
      </c>
      <c r="B809" s="6" t="s">
        <v>4874</v>
      </c>
      <c r="C809" s="6" t="s">
        <v>959</v>
      </c>
      <c r="D809" s="6" t="s">
        <v>960</v>
      </c>
      <c r="E809" s="7" t="s">
        <v>5086</v>
      </c>
      <c r="F809" s="7" t="s">
        <v>5151</v>
      </c>
      <c r="G809" s="7" t="s">
        <v>5141</v>
      </c>
      <c r="H809" s="8">
        <v>427</v>
      </c>
      <c r="I809" s="8">
        <v>185</v>
      </c>
      <c r="J809" s="9">
        <f t="shared" si="12"/>
        <v>0.43325526932084307</v>
      </c>
      <c r="K809" s="9" t="s">
        <v>5144</v>
      </c>
    </row>
    <row r="810" spans="1:11">
      <c r="A810" s="6" t="s">
        <v>52</v>
      </c>
      <c r="B810" s="6" t="s">
        <v>4874</v>
      </c>
      <c r="C810" s="6" t="s">
        <v>961</v>
      </c>
      <c r="D810" s="6" t="s">
        <v>962</v>
      </c>
      <c r="E810" s="7" t="s">
        <v>5087</v>
      </c>
      <c r="F810" s="7" t="s">
        <v>305</v>
      </c>
      <c r="G810" s="7" t="s">
        <v>5156</v>
      </c>
      <c r="H810" s="8">
        <v>518</v>
      </c>
      <c r="I810" s="8">
        <v>209</v>
      </c>
      <c r="J810" s="9">
        <f t="shared" si="12"/>
        <v>0.4034749034749035</v>
      </c>
      <c r="K810" s="9" t="s">
        <v>5144</v>
      </c>
    </row>
    <row r="811" spans="1:11">
      <c r="A811" s="6" t="s">
        <v>63</v>
      </c>
      <c r="B811" s="6" t="s">
        <v>4875</v>
      </c>
      <c r="C811" s="6" t="s">
        <v>1044</v>
      </c>
      <c r="D811" s="6" t="s">
        <v>1045</v>
      </c>
      <c r="E811" s="7" t="s">
        <v>5084</v>
      </c>
      <c r="F811" s="7" t="s">
        <v>5152</v>
      </c>
      <c r="G811" s="7" t="s">
        <v>5141</v>
      </c>
      <c r="H811" s="8">
        <v>38</v>
      </c>
      <c r="I811" s="8">
        <v>33</v>
      </c>
      <c r="J811" s="9">
        <f t="shared" si="12"/>
        <v>0.86842105263157898</v>
      </c>
      <c r="K811" s="9" t="s">
        <v>5143</v>
      </c>
    </row>
    <row r="812" spans="1:11">
      <c r="A812" s="6" t="s">
        <v>54</v>
      </c>
      <c r="B812" s="6" t="s">
        <v>4876</v>
      </c>
      <c r="C812" s="6" t="s">
        <v>977</v>
      </c>
      <c r="D812" s="6" t="s">
        <v>978</v>
      </c>
      <c r="E812" s="7" t="s">
        <v>5091</v>
      </c>
      <c r="F812" s="7" t="s">
        <v>5151</v>
      </c>
      <c r="G812" s="7" t="s">
        <v>5141</v>
      </c>
      <c r="H812" s="8">
        <v>350</v>
      </c>
      <c r="I812" s="8">
        <v>293</v>
      </c>
      <c r="J812" s="9">
        <f t="shared" si="12"/>
        <v>0.83714285714285719</v>
      </c>
      <c r="K812" s="9" t="s">
        <v>5143</v>
      </c>
    </row>
    <row r="813" spans="1:11">
      <c r="A813" s="6" t="s">
        <v>54</v>
      </c>
      <c r="B813" s="6" t="s">
        <v>4876</v>
      </c>
      <c r="C813" s="6" t="s">
        <v>979</v>
      </c>
      <c r="D813" s="6" t="s">
        <v>980</v>
      </c>
      <c r="E813" s="7" t="s">
        <v>5091</v>
      </c>
      <c r="F813" s="7" t="s">
        <v>5151</v>
      </c>
      <c r="G813" s="7" t="s">
        <v>5141</v>
      </c>
      <c r="H813" s="8">
        <v>549</v>
      </c>
      <c r="I813" s="8">
        <v>300</v>
      </c>
      <c r="J813" s="9">
        <f t="shared" si="12"/>
        <v>0.54644808743169404</v>
      </c>
      <c r="K813" s="9" t="s">
        <v>5144</v>
      </c>
    </row>
    <row r="814" spans="1:11">
      <c r="A814" s="6" t="s">
        <v>54</v>
      </c>
      <c r="B814" s="6" t="s">
        <v>4876</v>
      </c>
      <c r="C814" s="6" t="s">
        <v>981</v>
      </c>
      <c r="D814" s="6" t="s">
        <v>982</v>
      </c>
      <c r="E814" s="7" t="s">
        <v>5091</v>
      </c>
      <c r="F814" s="7" t="s">
        <v>5151</v>
      </c>
      <c r="G814" s="7" t="s">
        <v>5141</v>
      </c>
      <c r="H814" s="8">
        <v>371</v>
      </c>
      <c r="I814" s="8">
        <v>169</v>
      </c>
      <c r="J814" s="9">
        <f t="shared" si="12"/>
        <v>0.4555256064690027</v>
      </c>
      <c r="K814" s="9" t="s">
        <v>5144</v>
      </c>
    </row>
    <row r="815" spans="1:11">
      <c r="A815" s="6" t="s">
        <v>54</v>
      </c>
      <c r="B815" s="6" t="s">
        <v>4876</v>
      </c>
      <c r="C815" s="6" t="s">
        <v>983</v>
      </c>
      <c r="D815" s="6" t="s">
        <v>984</v>
      </c>
      <c r="E815" s="7" t="s">
        <v>5091</v>
      </c>
      <c r="F815" s="7" t="s">
        <v>5151</v>
      </c>
      <c r="G815" s="7" t="s">
        <v>5141</v>
      </c>
      <c r="H815" s="8">
        <v>126</v>
      </c>
      <c r="I815" s="8">
        <v>50</v>
      </c>
      <c r="J815" s="9">
        <f t="shared" si="12"/>
        <v>0.3968253968253968</v>
      </c>
      <c r="K815" s="9" t="s">
        <v>5144</v>
      </c>
    </row>
    <row r="816" spans="1:11">
      <c r="A816" s="6" t="s">
        <v>54</v>
      </c>
      <c r="B816" s="6" t="s">
        <v>4876</v>
      </c>
      <c r="C816" s="6" t="s">
        <v>985</v>
      </c>
      <c r="D816" s="6" t="s">
        <v>986</v>
      </c>
      <c r="E816" s="7" t="s">
        <v>5086</v>
      </c>
      <c r="F816" s="7" t="s">
        <v>5151</v>
      </c>
      <c r="G816" s="7" t="s">
        <v>5141</v>
      </c>
      <c r="H816" s="8">
        <v>266</v>
      </c>
      <c r="I816" s="8">
        <v>210</v>
      </c>
      <c r="J816" s="9">
        <f t="shared" si="12"/>
        <v>0.78947368421052633</v>
      </c>
      <c r="K816" s="9" t="s">
        <v>5143</v>
      </c>
    </row>
    <row r="817" spans="1:11">
      <c r="A817" s="6" t="s">
        <v>54</v>
      </c>
      <c r="B817" s="6" t="s">
        <v>4876</v>
      </c>
      <c r="C817" s="6" t="s">
        <v>987</v>
      </c>
      <c r="D817" s="6" t="s">
        <v>988</v>
      </c>
      <c r="E817" s="7" t="s">
        <v>5092</v>
      </c>
      <c r="F817" s="7" t="s">
        <v>5154</v>
      </c>
      <c r="G817" s="7" t="s">
        <v>5142</v>
      </c>
      <c r="H817" s="8">
        <v>578</v>
      </c>
      <c r="I817" s="8">
        <v>308</v>
      </c>
      <c r="J817" s="9">
        <f t="shared" si="12"/>
        <v>0.53287197231833905</v>
      </c>
      <c r="K817" s="9" t="s">
        <v>5144</v>
      </c>
    </row>
    <row r="818" spans="1:11" ht="14.25">
      <c r="A818" s="6" t="s">
        <v>54</v>
      </c>
      <c r="B818" s="6" t="s">
        <v>4876</v>
      </c>
      <c r="C818" s="6" t="s">
        <v>989</v>
      </c>
      <c r="D818" s="6" t="s">
        <v>990</v>
      </c>
      <c r="E818" s="7" t="s">
        <v>5087</v>
      </c>
      <c r="F818" s="7" t="s">
        <v>305</v>
      </c>
      <c r="G818" s="7" t="s">
        <v>5156</v>
      </c>
      <c r="H818" s="8">
        <v>22</v>
      </c>
      <c r="I818" s="8">
        <v>13</v>
      </c>
      <c r="J818" s="9">
        <f t="shared" si="12"/>
        <v>0.59090909090909094</v>
      </c>
      <c r="K818" s="9" t="s">
        <v>5159</v>
      </c>
    </row>
    <row r="819" spans="1:11">
      <c r="A819" s="6" t="s">
        <v>54</v>
      </c>
      <c r="B819" s="6" t="s">
        <v>4876</v>
      </c>
      <c r="C819" s="6" t="s">
        <v>991</v>
      </c>
      <c r="D819" s="6" t="s">
        <v>992</v>
      </c>
      <c r="E819" s="7" t="s">
        <v>5092</v>
      </c>
      <c r="F819" s="7" t="s">
        <v>5154</v>
      </c>
      <c r="G819" s="7" t="s">
        <v>5142</v>
      </c>
      <c r="H819" s="8">
        <v>550</v>
      </c>
      <c r="I819" s="8">
        <v>334</v>
      </c>
      <c r="J819" s="9">
        <f t="shared" si="12"/>
        <v>0.6072727272727273</v>
      </c>
      <c r="K819" s="9" t="s">
        <v>5143</v>
      </c>
    </row>
    <row r="820" spans="1:11">
      <c r="A820" s="6" t="s">
        <v>54</v>
      </c>
      <c r="B820" s="6" t="s">
        <v>4876</v>
      </c>
      <c r="C820" s="6" t="s">
        <v>993</v>
      </c>
      <c r="D820" s="6" t="s">
        <v>994</v>
      </c>
      <c r="E820" s="7" t="s">
        <v>5082</v>
      </c>
      <c r="F820" s="7" t="s">
        <v>305</v>
      </c>
      <c r="G820" s="7" t="s">
        <v>5156</v>
      </c>
      <c r="H820" s="8">
        <v>1462</v>
      </c>
      <c r="I820" s="8">
        <v>765</v>
      </c>
      <c r="J820" s="9">
        <f t="shared" si="12"/>
        <v>0.52325581395348841</v>
      </c>
      <c r="K820" s="9" t="s">
        <v>5143</v>
      </c>
    </row>
    <row r="821" spans="1:11">
      <c r="A821" s="6" t="s">
        <v>54</v>
      </c>
      <c r="B821" s="6" t="s">
        <v>4876</v>
      </c>
      <c r="C821" s="6" t="s">
        <v>996</v>
      </c>
      <c r="D821" s="6" t="s">
        <v>997</v>
      </c>
      <c r="E821" s="7" t="s">
        <v>5082</v>
      </c>
      <c r="F821" s="7" t="s">
        <v>305</v>
      </c>
      <c r="G821" s="7" t="s">
        <v>5156</v>
      </c>
      <c r="H821" s="8">
        <v>19</v>
      </c>
      <c r="I821" s="8">
        <v>12</v>
      </c>
      <c r="J821" s="9">
        <f t="shared" si="12"/>
        <v>0.63157894736842102</v>
      </c>
      <c r="K821" s="9" t="s">
        <v>5145</v>
      </c>
    </row>
    <row r="822" spans="1:11">
      <c r="A822" s="6" t="s">
        <v>54</v>
      </c>
      <c r="B822" s="6" t="s">
        <v>4876</v>
      </c>
      <c r="C822" s="6" t="s">
        <v>998</v>
      </c>
      <c r="D822" s="6" t="s">
        <v>999</v>
      </c>
      <c r="E822" s="7" t="s">
        <v>5082</v>
      </c>
      <c r="F822" s="7" t="s">
        <v>305</v>
      </c>
      <c r="G822" s="7" t="s">
        <v>5156</v>
      </c>
      <c r="H822" s="8">
        <v>33</v>
      </c>
      <c r="I822" s="8">
        <v>30</v>
      </c>
      <c r="J822" s="9">
        <f t="shared" si="12"/>
        <v>0.90909090909090906</v>
      </c>
      <c r="K822" s="9" t="s">
        <v>5143</v>
      </c>
    </row>
    <row r="823" spans="1:11">
      <c r="A823" s="6" t="s">
        <v>54</v>
      </c>
      <c r="B823" s="6" t="s">
        <v>4876</v>
      </c>
      <c r="C823" s="6" t="s">
        <v>1000</v>
      </c>
      <c r="D823" s="6" t="s">
        <v>1001</v>
      </c>
      <c r="E823" s="7" t="s">
        <v>5091</v>
      </c>
      <c r="F823" s="7" t="s">
        <v>5151</v>
      </c>
      <c r="G823" s="7" t="s">
        <v>5141</v>
      </c>
      <c r="H823" s="8">
        <v>119</v>
      </c>
      <c r="I823" s="8">
        <v>32</v>
      </c>
      <c r="J823" s="9">
        <f t="shared" si="12"/>
        <v>0.26890756302521007</v>
      </c>
      <c r="K823" s="9" t="s">
        <v>5144</v>
      </c>
    </row>
    <row r="824" spans="1:11">
      <c r="A824" s="6" t="s">
        <v>54</v>
      </c>
      <c r="B824" s="6" t="s">
        <v>4876</v>
      </c>
      <c r="C824" s="6" t="s">
        <v>1002</v>
      </c>
      <c r="D824" s="6" t="s">
        <v>630</v>
      </c>
      <c r="E824" s="7" t="s">
        <v>5089</v>
      </c>
      <c r="F824" s="7" t="s">
        <v>5146</v>
      </c>
      <c r="G824" s="7" t="s">
        <v>5141</v>
      </c>
      <c r="H824" s="8">
        <v>26</v>
      </c>
      <c r="I824" s="8">
        <v>12</v>
      </c>
      <c r="J824" s="9">
        <f t="shared" si="12"/>
        <v>0.46153846153846156</v>
      </c>
      <c r="K824" s="9" t="s">
        <v>5144</v>
      </c>
    </row>
    <row r="825" spans="1:11">
      <c r="A825" s="6" t="s">
        <v>54</v>
      </c>
      <c r="B825" s="6" t="s">
        <v>4876</v>
      </c>
      <c r="C825" s="6" t="s">
        <v>1003</v>
      </c>
      <c r="D825" s="6" t="s">
        <v>1004</v>
      </c>
      <c r="E825" s="7" t="s">
        <v>5091</v>
      </c>
      <c r="F825" s="7" t="s">
        <v>5151</v>
      </c>
      <c r="G825" s="7" t="s">
        <v>5141</v>
      </c>
      <c r="H825" s="8">
        <v>377</v>
      </c>
      <c r="I825" s="8">
        <v>349</v>
      </c>
      <c r="J825" s="9">
        <f t="shared" si="12"/>
        <v>0.92572944297082227</v>
      </c>
      <c r="K825" s="9" t="s">
        <v>5143</v>
      </c>
    </row>
    <row r="826" spans="1:11">
      <c r="A826" s="6" t="s">
        <v>12</v>
      </c>
      <c r="B826" s="6" t="s">
        <v>4877</v>
      </c>
      <c r="C826" s="6" t="s">
        <v>431</v>
      </c>
      <c r="D826" s="6" t="s">
        <v>432</v>
      </c>
      <c r="E826" s="7" t="s">
        <v>5091</v>
      </c>
      <c r="F826" s="7" t="s">
        <v>5151</v>
      </c>
      <c r="G826" s="7" t="s">
        <v>5141</v>
      </c>
      <c r="H826" s="8">
        <v>570</v>
      </c>
      <c r="I826" s="8">
        <v>517</v>
      </c>
      <c r="J826" s="9">
        <f t="shared" si="12"/>
        <v>0.90701754385964917</v>
      </c>
      <c r="K826" s="9" t="s">
        <v>5143</v>
      </c>
    </row>
    <row r="827" spans="1:11" ht="14.25">
      <c r="A827" s="6" t="s">
        <v>12</v>
      </c>
      <c r="B827" s="6" t="s">
        <v>4877</v>
      </c>
      <c r="C827" s="6" t="s">
        <v>433</v>
      </c>
      <c r="D827" s="6" t="s">
        <v>434</v>
      </c>
      <c r="E827" s="7" t="s">
        <v>5082</v>
      </c>
      <c r="F827" s="7" t="s">
        <v>305</v>
      </c>
      <c r="G827" s="7" t="s">
        <v>5156</v>
      </c>
      <c r="H827" s="8">
        <v>1</v>
      </c>
      <c r="I827" s="8">
        <v>0</v>
      </c>
      <c r="J827" s="9">
        <f t="shared" si="12"/>
        <v>0</v>
      </c>
      <c r="K827" s="9" t="s">
        <v>5159</v>
      </c>
    </row>
    <row r="828" spans="1:11" ht="14.25">
      <c r="A828" s="6" t="s">
        <v>12</v>
      </c>
      <c r="B828" s="6" t="s">
        <v>4877</v>
      </c>
      <c r="C828" s="6" t="s">
        <v>435</v>
      </c>
      <c r="D828" s="6" t="s">
        <v>436</v>
      </c>
      <c r="E828" s="7" t="s">
        <v>5087</v>
      </c>
      <c r="F828" s="7" t="s">
        <v>305</v>
      </c>
      <c r="G828" s="7" t="s">
        <v>5156</v>
      </c>
      <c r="H828" s="8">
        <v>41</v>
      </c>
      <c r="I828" s="8">
        <v>22</v>
      </c>
      <c r="J828" s="9">
        <f t="shared" si="12"/>
        <v>0.53658536585365857</v>
      </c>
      <c r="K828" s="9" t="s">
        <v>5159</v>
      </c>
    </row>
    <row r="829" spans="1:11">
      <c r="A829" s="6" t="s">
        <v>12</v>
      </c>
      <c r="B829" s="6" t="s">
        <v>4877</v>
      </c>
      <c r="C829" s="6" t="s">
        <v>437</v>
      </c>
      <c r="D829" s="6" t="s">
        <v>438</v>
      </c>
      <c r="E829" s="7" t="s">
        <v>5091</v>
      </c>
      <c r="F829" s="7" t="s">
        <v>5151</v>
      </c>
      <c r="G829" s="7" t="s">
        <v>5141</v>
      </c>
      <c r="H829" s="8">
        <v>592</v>
      </c>
      <c r="I829" s="8">
        <v>399</v>
      </c>
      <c r="J829" s="9">
        <f t="shared" si="12"/>
        <v>0.67398648648648651</v>
      </c>
      <c r="K829" s="9" t="s">
        <v>5144</v>
      </c>
    </row>
    <row r="830" spans="1:11">
      <c r="A830" s="6" t="s">
        <v>12</v>
      </c>
      <c r="B830" s="6" t="s">
        <v>4877</v>
      </c>
      <c r="C830" s="6" t="s">
        <v>439</v>
      </c>
      <c r="D830" s="6" t="s">
        <v>440</v>
      </c>
      <c r="E830" s="7" t="s">
        <v>5091</v>
      </c>
      <c r="F830" s="7" t="s">
        <v>5151</v>
      </c>
      <c r="G830" s="7" t="s">
        <v>5141</v>
      </c>
      <c r="H830" s="8">
        <v>559</v>
      </c>
      <c r="I830" s="8">
        <v>232</v>
      </c>
      <c r="J830" s="9">
        <f t="shared" si="12"/>
        <v>0.41502683363148479</v>
      </c>
      <c r="K830" s="9" t="s">
        <v>5144</v>
      </c>
    </row>
    <row r="831" spans="1:11">
      <c r="A831" s="6" t="s">
        <v>12</v>
      </c>
      <c r="B831" s="6" t="s">
        <v>4877</v>
      </c>
      <c r="C831" s="6" t="s">
        <v>441</v>
      </c>
      <c r="D831" s="6" t="s">
        <v>442</v>
      </c>
      <c r="E831" s="7" t="s">
        <v>5091</v>
      </c>
      <c r="F831" s="7" t="s">
        <v>5151</v>
      </c>
      <c r="G831" s="7" t="s">
        <v>5141</v>
      </c>
      <c r="H831" s="8">
        <v>625</v>
      </c>
      <c r="I831" s="8">
        <v>76</v>
      </c>
      <c r="J831" s="9">
        <f t="shared" si="12"/>
        <v>0.1216</v>
      </c>
      <c r="K831" s="9" t="s">
        <v>5144</v>
      </c>
    </row>
    <row r="832" spans="1:11">
      <c r="A832" s="6" t="s">
        <v>12</v>
      </c>
      <c r="B832" s="6" t="s">
        <v>4877</v>
      </c>
      <c r="C832" s="6" t="s">
        <v>443</v>
      </c>
      <c r="D832" s="6" t="s">
        <v>444</v>
      </c>
      <c r="E832" s="7" t="s">
        <v>5092</v>
      </c>
      <c r="F832" s="7" t="s">
        <v>5154</v>
      </c>
      <c r="G832" s="7" t="s">
        <v>5142</v>
      </c>
      <c r="H832" s="8">
        <v>968</v>
      </c>
      <c r="I832" s="8">
        <v>244</v>
      </c>
      <c r="J832" s="9">
        <f t="shared" si="12"/>
        <v>0.25206611570247933</v>
      </c>
      <c r="K832" s="9" t="s">
        <v>5144</v>
      </c>
    </row>
    <row r="833" spans="1:11">
      <c r="A833" s="6" t="s">
        <v>12</v>
      </c>
      <c r="B833" s="6" t="s">
        <v>4877</v>
      </c>
      <c r="C833" s="6" t="s">
        <v>445</v>
      </c>
      <c r="D833" s="6" t="s">
        <v>446</v>
      </c>
      <c r="E833" s="7" t="s">
        <v>5091</v>
      </c>
      <c r="F833" s="7" t="s">
        <v>5151</v>
      </c>
      <c r="G833" s="7" t="s">
        <v>5141</v>
      </c>
      <c r="H833" s="8">
        <v>548</v>
      </c>
      <c r="I833" s="8">
        <v>477</v>
      </c>
      <c r="J833" s="9">
        <f t="shared" si="12"/>
        <v>0.87043795620437958</v>
      </c>
      <c r="K833" s="9" t="s">
        <v>5143</v>
      </c>
    </row>
    <row r="834" spans="1:11">
      <c r="A834" s="6" t="s">
        <v>12</v>
      </c>
      <c r="B834" s="6" t="s">
        <v>4877</v>
      </c>
      <c r="C834" s="6" t="s">
        <v>447</v>
      </c>
      <c r="D834" s="6" t="s">
        <v>4706</v>
      </c>
      <c r="E834" s="7" t="s">
        <v>5086</v>
      </c>
      <c r="F834" s="7" t="s">
        <v>5151</v>
      </c>
      <c r="G834" s="7" t="s">
        <v>5141</v>
      </c>
      <c r="H834" s="8">
        <v>541</v>
      </c>
      <c r="I834" s="8">
        <v>385</v>
      </c>
      <c r="J834" s="9">
        <f t="shared" ref="J834:J897" si="13">IF(H834=0,0,I834/H834)</f>
        <v>0.71164510166358597</v>
      </c>
      <c r="K834" s="9" t="s">
        <v>5143</v>
      </c>
    </row>
    <row r="835" spans="1:11">
      <c r="A835" s="6" t="s">
        <v>12</v>
      </c>
      <c r="B835" s="6" t="s">
        <v>4877</v>
      </c>
      <c r="C835" s="6" t="s">
        <v>448</v>
      </c>
      <c r="D835" s="6" t="s">
        <v>4707</v>
      </c>
      <c r="E835" s="7" t="s">
        <v>5091</v>
      </c>
      <c r="F835" s="7" t="s">
        <v>5151</v>
      </c>
      <c r="G835" s="7" t="s">
        <v>5141</v>
      </c>
      <c r="H835" s="8">
        <v>488</v>
      </c>
      <c r="I835" s="8">
        <v>341</v>
      </c>
      <c r="J835" s="9">
        <f t="shared" si="13"/>
        <v>0.69877049180327866</v>
      </c>
      <c r="K835" s="9" t="s">
        <v>5144</v>
      </c>
    </row>
    <row r="836" spans="1:11">
      <c r="A836" s="6" t="s">
        <v>12</v>
      </c>
      <c r="B836" s="6" t="s">
        <v>4877</v>
      </c>
      <c r="C836" s="6" t="s">
        <v>449</v>
      </c>
      <c r="D836" s="6" t="s">
        <v>450</v>
      </c>
      <c r="E836" s="7" t="s">
        <v>5092</v>
      </c>
      <c r="F836" s="7" t="s">
        <v>5154</v>
      </c>
      <c r="G836" s="7" t="s">
        <v>5142</v>
      </c>
      <c r="H836" s="8">
        <v>931</v>
      </c>
      <c r="I836" s="8">
        <v>662</v>
      </c>
      <c r="J836" s="9">
        <f t="shared" si="13"/>
        <v>0.71106337271750808</v>
      </c>
      <c r="K836" s="9" t="s">
        <v>5143</v>
      </c>
    </row>
    <row r="837" spans="1:11">
      <c r="A837" s="6" t="s">
        <v>12</v>
      </c>
      <c r="B837" s="6" t="s">
        <v>4877</v>
      </c>
      <c r="C837" s="6" t="s">
        <v>451</v>
      </c>
      <c r="D837" s="6" t="s">
        <v>452</v>
      </c>
      <c r="E837" s="7" t="s">
        <v>5092</v>
      </c>
      <c r="F837" s="7" t="s">
        <v>5154</v>
      </c>
      <c r="G837" s="7" t="s">
        <v>5142</v>
      </c>
      <c r="H837" s="8">
        <v>965</v>
      </c>
      <c r="I837" s="8">
        <v>440</v>
      </c>
      <c r="J837" s="9">
        <f t="shared" si="13"/>
        <v>0.45595854922279794</v>
      </c>
      <c r="K837" s="9" t="s">
        <v>5144</v>
      </c>
    </row>
    <row r="838" spans="1:11">
      <c r="A838" s="6" t="s">
        <v>12</v>
      </c>
      <c r="B838" s="6" t="s">
        <v>4877</v>
      </c>
      <c r="C838" s="6" t="s">
        <v>453</v>
      </c>
      <c r="D838" s="6" t="s">
        <v>454</v>
      </c>
      <c r="E838" s="7" t="s">
        <v>5082</v>
      </c>
      <c r="F838" s="7" t="s">
        <v>305</v>
      </c>
      <c r="G838" s="7" t="s">
        <v>5156</v>
      </c>
      <c r="H838" s="8">
        <v>1697</v>
      </c>
      <c r="I838" s="8">
        <v>560</v>
      </c>
      <c r="J838" s="9">
        <f t="shared" si="13"/>
        <v>0.32999410724808487</v>
      </c>
      <c r="K838" s="9" t="s">
        <v>5144</v>
      </c>
    </row>
    <row r="839" spans="1:11">
      <c r="A839" s="6" t="s">
        <v>12</v>
      </c>
      <c r="B839" s="6" t="s">
        <v>4877</v>
      </c>
      <c r="C839" s="6" t="s">
        <v>456</v>
      </c>
      <c r="D839" s="6" t="s">
        <v>457</v>
      </c>
      <c r="E839" s="7" t="s">
        <v>5083</v>
      </c>
      <c r="F839" s="7" t="s">
        <v>4655</v>
      </c>
      <c r="G839" s="7" t="s">
        <v>5141</v>
      </c>
      <c r="H839" s="8">
        <v>175</v>
      </c>
      <c r="I839" s="8">
        <v>57</v>
      </c>
      <c r="J839" s="9">
        <f t="shared" si="13"/>
        <v>0.32571428571428573</v>
      </c>
      <c r="K839" s="9" t="s">
        <v>5144</v>
      </c>
    </row>
    <row r="840" spans="1:11">
      <c r="A840" s="6" t="s">
        <v>12</v>
      </c>
      <c r="B840" s="6" t="s">
        <v>4877</v>
      </c>
      <c r="C840" s="6" t="s">
        <v>458</v>
      </c>
      <c r="D840" s="6" t="s">
        <v>459</v>
      </c>
      <c r="E840" s="7" t="s">
        <v>5082</v>
      </c>
      <c r="F840" s="7" t="s">
        <v>305</v>
      </c>
      <c r="G840" s="7" t="s">
        <v>5156</v>
      </c>
      <c r="H840" s="8">
        <v>1490</v>
      </c>
      <c r="I840" s="8">
        <v>970</v>
      </c>
      <c r="J840" s="9">
        <f t="shared" si="13"/>
        <v>0.65100671140939592</v>
      </c>
      <c r="K840" s="9" t="s">
        <v>5143</v>
      </c>
    </row>
    <row r="841" spans="1:11">
      <c r="A841" s="6" t="s">
        <v>12</v>
      </c>
      <c r="B841" s="6" t="s">
        <v>4877</v>
      </c>
      <c r="C841" s="6" t="s">
        <v>132</v>
      </c>
      <c r="D841" s="6" t="s">
        <v>461</v>
      </c>
      <c r="E841" s="7" t="s">
        <v>5081</v>
      </c>
      <c r="F841" s="7" t="s">
        <v>305</v>
      </c>
      <c r="G841" s="7" t="s">
        <v>5156</v>
      </c>
      <c r="H841" s="8">
        <v>177</v>
      </c>
      <c r="I841" s="8">
        <v>105</v>
      </c>
      <c r="J841" s="9">
        <f t="shared" si="13"/>
        <v>0.59322033898305082</v>
      </c>
      <c r="K841" s="9" t="s">
        <v>5143</v>
      </c>
    </row>
    <row r="842" spans="1:11">
      <c r="A842" s="6" t="s">
        <v>12</v>
      </c>
      <c r="B842" s="6" t="s">
        <v>4877</v>
      </c>
      <c r="C842" s="6" t="s">
        <v>462</v>
      </c>
      <c r="D842" s="6" t="s">
        <v>463</v>
      </c>
      <c r="E842" s="7" t="s">
        <v>5091</v>
      </c>
      <c r="F842" s="7" t="s">
        <v>5151</v>
      </c>
      <c r="G842" s="7" t="s">
        <v>5141</v>
      </c>
      <c r="H842" s="8">
        <v>629</v>
      </c>
      <c r="I842" s="8">
        <v>325</v>
      </c>
      <c r="J842" s="9">
        <f t="shared" si="13"/>
        <v>0.51669316375198726</v>
      </c>
      <c r="K842" s="9" t="s">
        <v>5144</v>
      </c>
    </row>
    <row r="843" spans="1:11">
      <c r="A843" s="6" t="s">
        <v>12</v>
      </c>
      <c r="B843" s="6" t="s">
        <v>4877</v>
      </c>
      <c r="C843" s="6" t="s">
        <v>464</v>
      </c>
      <c r="D843" s="6" t="s">
        <v>465</v>
      </c>
      <c r="E843" s="7" t="s">
        <v>5093</v>
      </c>
      <c r="F843" s="7" t="s">
        <v>305</v>
      </c>
      <c r="G843" s="7" t="s">
        <v>5156</v>
      </c>
      <c r="H843" s="8">
        <v>244</v>
      </c>
      <c r="I843" s="8">
        <v>50</v>
      </c>
      <c r="J843" s="9">
        <f t="shared" si="13"/>
        <v>0.20491803278688525</v>
      </c>
      <c r="K843" s="9" t="s">
        <v>5144</v>
      </c>
    </row>
    <row r="844" spans="1:11">
      <c r="A844" s="6" t="s">
        <v>12</v>
      </c>
      <c r="B844" s="6" t="s">
        <v>4877</v>
      </c>
      <c r="C844" s="6" t="s">
        <v>466</v>
      </c>
      <c r="D844" s="6" t="s">
        <v>467</v>
      </c>
      <c r="E844" s="7" t="s">
        <v>5092</v>
      </c>
      <c r="F844" s="7" t="s">
        <v>5154</v>
      </c>
      <c r="G844" s="7" t="s">
        <v>5142</v>
      </c>
      <c r="H844" s="8">
        <v>861</v>
      </c>
      <c r="I844" s="8">
        <v>723</v>
      </c>
      <c r="J844" s="9">
        <f t="shared" si="13"/>
        <v>0.83972125435540068</v>
      </c>
      <c r="K844" s="9" t="s">
        <v>5143</v>
      </c>
    </row>
    <row r="845" spans="1:11">
      <c r="A845" s="6" t="s">
        <v>12</v>
      </c>
      <c r="B845" s="6" t="s">
        <v>4877</v>
      </c>
      <c r="C845" s="6" t="s">
        <v>468</v>
      </c>
      <c r="D845" s="6" t="s">
        <v>469</v>
      </c>
      <c r="E845" s="7" t="s">
        <v>5082</v>
      </c>
      <c r="F845" s="7" t="s">
        <v>305</v>
      </c>
      <c r="G845" s="7" t="s">
        <v>5156</v>
      </c>
      <c r="H845" s="8">
        <v>60</v>
      </c>
      <c r="I845" s="8">
        <v>35</v>
      </c>
      <c r="J845" s="9">
        <f t="shared" si="13"/>
        <v>0.58333333333333337</v>
      </c>
      <c r="K845" s="9" t="s">
        <v>5143</v>
      </c>
    </row>
    <row r="846" spans="1:11">
      <c r="A846" s="6" t="s">
        <v>12</v>
      </c>
      <c r="B846" s="6" t="s">
        <v>4877</v>
      </c>
      <c r="C846" s="6" t="s">
        <v>470</v>
      </c>
      <c r="D846" s="6" t="s">
        <v>471</v>
      </c>
      <c r="E846" s="7" t="s">
        <v>5091</v>
      </c>
      <c r="F846" s="7" t="s">
        <v>5151</v>
      </c>
      <c r="G846" s="7" t="s">
        <v>5141</v>
      </c>
      <c r="H846" s="8">
        <v>527</v>
      </c>
      <c r="I846" s="8">
        <v>98</v>
      </c>
      <c r="J846" s="9">
        <f t="shared" si="13"/>
        <v>0.1859582542694497</v>
      </c>
      <c r="K846" s="9" t="s">
        <v>5144</v>
      </c>
    </row>
    <row r="847" spans="1:11">
      <c r="A847" s="6" t="s">
        <v>12</v>
      </c>
      <c r="B847" s="6" t="s">
        <v>4877</v>
      </c>
      <c r="C847" s="6" t="s">
        <v>472</v>
      </c>
      <c r="D847" s="6" t="s">
        <v>473</v>
      </c>
      <c r="E847" s="7" t="s">
        <v>5091</v>
      </c>
      <c r="F847" s="7" t="s">
        <v>5151</v>
      </c>
      <c r="G847" s="7" t="s">
        <v>5141</v>
      </c>
      <c r="H847" s="8">
        <v>529</v>
      </c>
      <c r="I847" s="8">
        <v>213</v>
      </c>
      <c r="J847" s="9">
        <f t="shared" si="13"/>
        <v>0.40264650283553877</v>
      </c>
      <c r="K847" s="9" t="s">
        <v>5144</v>
      </c>
    </row>
    <row r="848" spans="1:11">
      <c r="A848" s="6" t="s">
        <v>12</v>
      </c>
      <c r="B848" s="6" t="s">
        <v>4877</v>
      </c>
      <c r="C848" s="6" t="s">
        <v>474</v>
      </c>
      <c r="D848" s="6" t="s">
        <v>475</v>
      </c>
      <c r="E848" s="7" t="s">
        <v>5082</v>
      </c>
      <c r="F848" s="7" t="s">
        <v>305</v>
      </c>
      <c r="G848" s="7" t="s">
        <v>5156</v>
      </c>
      <c r="H848" s="8">
        <v>1649</v>
      </c>
      <c r="I848" s="8">
        <v>735</v>
      </c>
      <c r="J848" s="9">
        <f t="shared" si="13"/>
        <v>0.44572468162522744</v>
      </c>
      <c r="K848" s="9" t="s">
        <v>5144</v>
      </c>
    </row>
    <row r="849" spans="1:11">
      <c r="A849" s="6" t="s">
        <v>12</v>
      </c>
      <c r="B849" s="6" t="s">
        <v>4877</v>
      </c>
      <c r="C849" s="6" t="s">
        <v>477</v>
      </c>
      <c r="D849" s="6" t="s">
        <v>478</v>
      </c>
      <c r="E849" s="7" t="s">
        <v>5091</v>
      </c>
      <c r="F849" s="7" t="s">
        <v>5151</v>
      </c>
      <c r="G849" s="7" t="s">
        <v>5141</v>
      </c>
      <c r="H849" s="8">
        <v>508</v>
      </c>
      <c r="I849" s="8">
        <v>191</v>
      </c>
      <c r="J849" s="9">
        <f t="shared" si="13"/>
        <v>0.37598425196850394</v>
      </c>
      <c r="K849" s="9" t="s">
        <v>5144</v>
      </c>
    </row>
    <row r="850" spans="1:11">
      <c r="A850" s="6" t="s">
        <v>12</v>
      </c>
      <c r="B850" s="6" t="s">
        <v>4877</v>
      </c>
      <c r="C850" s="6" t="s">
        <v>479</v>
      </c>
      <c r="D850" s="6" t="s">
        <v>480</v>
      </c>
      <c r="E850" s="7" t="s">
        <v>5091</v>
      </c>
      <c r="F850" s="7" t="s">
        <v>5151</v>
      </c>
      <c r="G850" s="7" t="s">
        <v>5141</v>
      </c>
      <c r="H850" s="8">
        <v>562</v>
      </c>
      <c r="I850" s="8">
        <v>382</v>
      </c>
      <c r="J850" s="9">
        <f t="shared" si="13"/>
        <v>0.67971530249110323</v>
      </c>
      <c r="K850" s="9" t="s">
        <v>5144</v>
      </c>
    </row>
    <row r="851" spans="1:11">
      <c r="A851" s="6" t="s">
        <v>12</v>
      </c>
      <c r="B851" s="6" t="s">
        <v>4877</v>
      </c>
      <c r="C851" s="6" t="s">
        <v>481</v>
      </c>
      <c r="D851" s="6" t="s">
        <v>482</v>
      </c>
      <c r="E851" s="7" t="s">
        <v>5091</v>
      </c>
      <c r="F851" s="7" t="s">
        <v>5151</v>
      </c>
      <c r="G851" s="7" t="s">
        <v>5141</v>
      </c>
      <c r="H851" s="8">
        <v>522</v>
      </c>
      <c r="I851" s="8">
        <v>383</v>
      </c>
      <c r="J851" s="9">
        <f t="shared" si="13"/>
        <v>0.73371647509578541</v>
      </c>
      <c r="K851" s="9" t="s">
        <v>5143</v>
      </c>
    </row>
    <row r="852" spans="1:11">
      <c r="A852" s="6" t="s">
        <v>12</v>
      </c>
      <c r="B852" s="6" t="s">
        <v>4877</v>
      </c>
      <c r="C852" s="6" t="s">
        <v>483</v>
      </c>
      <c r="D852" s="6" t="s">
        <v>484</v>
      </c>
      <c r="E852" s="7" t="s">
        <v>5091</v>
      </c>
      <c r="F852" s="7" t="s">
        <v>5151</v>
      </c>
      <c r="G852" s="7" t="s">
        <v>5141</v>
      </c>
      <c r="H852" s="8">
        <v>508</v>
      </c>
      <c r="I852" s="8">
        <v>431</v>
      </c>
      <c r="J852" s="9">
        <f t="shared" si="13"/>
        <v>0.84842519685039375</v>
      </c>
      <c r="K852" s="9" t="s">
        <v>5143</v>
      </c>
    </row>
    <row r="853" spans="1:11">
      <c r="A853" s="6" t="s">
        <v>137</v>
      </c>
      <c r="B853" s="6" t="s">
        <v>4878</v>
      </c>
      <c r="C853" s="6" t="s">
        <v>2168</v>
      </c>
      <c r="D853" s="6" t="s">
        <v>2169</v>
      </c>
      <c r="E853" s="7" t="s">
        <v>5083</v>
      </c>
      <c r="F853" s="7" t="s">
        <v>4655</v>
      </c>
      <c r="G853" s="7" t="s">
        <v>5141</v>
      </c>
      <c r="H853" s="8">
        <v>91</v>
      </c>
      <c r="I853" s="8">
        <v>4</v>
      </c>
      <c r="J853" s="9">
        <f t="shared" si="13"/>
        <v>4.3956043956043959E-2</v>
      </c>
      <c r="K853" s="9" t="s">
        <v>5144</v>
      </c>
    </row>
    <row r="854" spans="1:11">
      <c r="A854" s="6" t="s">
        <v>137</v>
      </c>
      <c r="B854" s="6" t="s">
        <v>4878</v>
      </c>
      <c r="C854" s="6" t="s">
        <v>2170</v>
      </c>
      <c r="D854" s="6" t="s">
        <v>2171</v>
      </c>
      <c r="E854" s="7" t="s">
        <v>5079</v>
      </c>
      <c r="F854" s="11" t="s">
        <v>5152</v>
      </c>
      <c r="G854" s="7" t="s">
        <v>5141</v>
      </c>
      <c r="H854" s="8">
        <v>430</v>
      </c>
      <c r="I854" s="8">
        <v>135</v>
      </c>
      <c r="J854" s="9">
        <f t="shared" si="13"/>
        <v>0.31395348837209303</v>
      </c>
      <c r="K854" s="9" t="s">
        <v>5144</v>
      </c>
    </row>
    <row r="855" spans="1:11">
      <c r="A855" s="6" t="s">
        <v>137</v>
      </c>
      <c r="B855" s="6" t="s">
        <v>4878</v>
      </c>
      <c r="C855" s="6" t="s">
        <v>2172</v>
      </c>
      <c r="D855" s="6" t="s">
        <v>2173</v>
      </c>
      <c r="E855" s="7" t="s">
        <v>5085</v>
      </c>
      <c r="F855" s="7" t="s">
        <v>5154</v>
      </c>
      <c r="G855" s="7" t="s">
        <v>5142</v>
      </c>
      <c r="H855" s="8">
        <v>627</v>
      </c>
      <c r="I855" s="8">
        <v>269</v>
      </c>
      <c r="J855" s="9">
        <f t="shared" si="13"/>
        <v>0.42902711323763953</v>
      </c>
      <c r="K855" s="9" t="s">
        <v>5144</v>
      </c>
    </row>
    <row r="856" spans="1:11">
      <c r="A856" s="6" t="s">
        <v>137</v>
      </c>
      <c r="B856" s="6" t="s">
        <v>4878</v>
      </c>
      <c r="C856" s="6" t="s">
        <v>2174</v>
      </c>
      <c r="D856" s="6" t="s">
        <v>2175</v>
      </c>
      <c r="E856" s="7" t="s">
        <v>5079</v>
      </c>
      <c r="F856" s="7" t="s">
        <v>5152</v>
      </c>
      <c r="G856" s="7" t="s">
        <v>5141</v>
      </c>
      <c r="H856" s="8">
        <v>318</v>
      </c>
      <c r="I856" s="8">
        <v>202</v>
      </c>
      <c r="J856" s="9">
        <f t="shared" si="13"/>
        <v>0.63522012578616349</v>
      </c>
      <c r="K856" s="9" t="s">
        <v>5144</v>
      </c>
    </row>
    <row r="857" spans="1:11">
      <c r="A857" s="6" t="s">
        <v>137</v>
      </c>
      <c r="B857" s="6" t="s">
        <v>4878</v>
      </c>
      <c r="C857" s="6" t="s">
        <v>2176</v>
      </c>
      <c r="D857" s="6" t="s">
        <v>2177</v>
      </c>
      <c r="E857" s="7" t="s">
        <v>5079</v>
      </c>
      <c r="F857" s="7" t="s">
        <v>5152</v>
      </c>
      <c r="G857" s="7" t="s">
        <v>5141</v>
      </c>
      <c r="H857" s="8">
        <v>493</v>
      </c>
      <c r="I857" s="8">
        <v>251</v>
      </c>
      <c r="J857" s="9">
        <f t="shared" si="13"/>
        <v>0.50912778904665312</v>
      </c>
      <c r="K857" s="9" t="s">
        <v>5144</v>
      </c>
    </row>
    <row r="858" spans="1:11">
      <c r="A858" s="6" t="s">
        <v>137</v>
      </c>
      <c r="B858" s="6" t="s">
        <v>4878</v>
      </c>
      <c r="C858" s="6" t="s">
        <v>2178</v>
      </c>
      <c r="D858" s="6" t="s">
        <v>2179</v>
      </c>
      <c r="E858" s="7" t="s">
        <v>5084</v>
      </c>
      <c r="F858" s="7" t="s">
        <v>5152</v>
      </c>
      <c r="G858" s="7" t="s">
        <v>5141</v>
      </c>
      <c r="H858" s="8">
        <v>492</v>
      </c>
      <c r="I858" s="8">
        <v>142</v>
      </c>
      <c r="J858" s="9">
        <f t="shared" si="13"/>
        <v>0.2886178861788618</v>
      </c>
      <c r="K858" s="9" t="s">
        <v>5144</v>
      </c>
    </row>
    <row r="859" spans="1:11">
      <c r="A859" s="6" t="s">
        <v>137</v>
      </c>
      <c r="B859" s="6" t="s">
        <v>4878</v>
      </c>
      <c r="C859" s="6" t="s">
        <v>2180</v>
      </c>
      <c r="D859" s="6" t="s">
        <v>2181</v>
      </c>
      <c r="E859" s="7" t="s">
        <v>5079</v>
      </c>
      <c r="F859" s="7" t="s">
        <v>5152</v>
      </c>
      <c r="G859" s="7" t="s">
        <v>5141</v>
      </c>
      <c r="H859" s="8">
        <v>516</v>
      </c>
      <c r="I859" s="8">
        <v>404</v>
      </c>
      <c r="J859" s="9">
        <f t="shared" si="13"/>
        <v>0.78294573643410847</v>
      </c>
      <c r="K859" s="9" t="s">
        <v>5143</v>
      </c>
    </row>
    <row r="860" spans="1:11">
      <c r="A860" s="6" t="s">
        <v>137</v>
      </c>
      <c r="B860" s="6" t="s">
        <v>4878</v>
      </c>
      <c r="C860" s="6" t="s">
        <v>2182</v>
      </c>
      <c r="D860" s="6" t="s">
        <v>2183</v>
      </c>
      <c r="E860" s="7" t="s">
        <v>5079</v>
      </c>
      <c r="F860" s="7" t="s">
        <v>5152</v>
      </c>
      <c r="G860" s="7" t="s">
        <v>5141</v>
      </c>
      <c r="H860" s="8">
        <v>492</v>
      </c>
      <c r="I860" s="8">
        <v>287</v>
      </c>
      <c r="J860" s="9">
        <f t="shared" si="13"/>
        <v>0.58333333333333337</v>
      </c>
      <c r="K860" s="9" t="s">
        <v>5144</v>
      </c>
    </row>
    <row r="861" spans="1:11">
      <c r="A861" s="6" t="s">
        <v>137</v>
      </c>
      <c r="B861" s="6" t="s">
        <v>4878</v>
      </c>
      <c r="C861" s="6" t="s">
        <v>2184</v>
      </c>
      <c r="D861" s="6" t="s">
        <v>2185</v>
      </c>
      <c r="E861" s="7" t="s">
        <v>5079</v>
      </c>
      <c r="F861" s="7" t="s">
        <v>5152</v>
      </c>
      <c r="G861" s="7" t="s">
        <v>5141</v>
      </c>
      <c r="H861" s="8">
        <v>448</v>
      </c>
      <c r="I861" s="8">
        <v>181</v>
      </c>
      <c r="J861" s="9">
        <f t="shared" si="13"/>
        <v>0.40401785714285715</v>
      </c>
      <c r="K861" s="9" t="s">
        <v>5144</v>
      </c>
    </row>
    <row r="862" spans="1:11">
      <c r="A862" s="6" t="s">
        <v>137</v>
      </c>
      <c r="B862" s="6" t="s">
        <v>4878</v>
      </c>
      <c r="C862" s="6" t="s">
        <v>2186</v>
      </c>
      <c r="D862" s="6" t="s">
        <v>2187</v>
      </c>
      <c r="E862" s="7" t="s">
        <v>5079</v>
      </c>
      <c r="F862" s="7" t="s">
        <v>5152</v>
      </c>
      <c r="G862" s="7" t="s">
        <v>5141</v>
      </c>
      <c r="H862" s="8">
        <v>537</v>
      </c>
      <c r="I862" s="8">
        <v>468</v>
      </c>
      <c r="J862" s="9">
        <f t="shared" si="13"/>
        <v>0.87150837988826813</v>
      </c>
      <c r="K862" s="9" t="s">
        <v>5143</v>
      </c>
    </row>
    <row r="863" spans="1:11">
      <c r="A863" s="6" t="s">
        <v>137</v>
      </c>
      <c r="B863" s="6" t="s">
        <v>4878</v>
      </c>
      <c r="C863" s="6" t="s">
        <v>2188</v>
      </c>
      <c r="D863" s="6" t="s">
        <v>2189</v>
      </c>
      <c r="E863" s="7" t="s">
        <v>5084</v>
      </c>
      <c r="F863" s="7" t="s">
        <v>5152</v>
      </c>
      <c r="G863" s="7" t="s">
        <v>5141</v>
      </c>
      <c r="H863" s="8">
        <v>486</v>
      </c>
      <c r="I863" s="8">
        <v>295</v>
      </c>
      <c r="J863" s="9">
        <f t="shared" si="13"/>
        <v>0.60699588477366251</v>
      </c>
      <c r="K863" s="9" t="s">
        <v>5144</v>
      </c>
    </row>
    <row r="864" spans="1:11">
      <c r="A864" s="6" t="s">
        <v>137</v>
      </c>
      <c r="B864" s="6" t="s">
        <v>4878</v>
      </c>
      <c r="C864" s="6" t="s">
        <v>2190</v>
      </c>
      <c r="D864" s="6" t="s">
        <v>2191</v>
      </c>
      <c r="E864" s="7" t="s">
        <v>5084</v>
      </c>
      <c r="F864" s="7" t="s">
        <v>5152</v>
      </c>
      <c r="G864" s="7" t="s">
        <v>5141</v>
      </c>
      <c r="H864" s="8">
        <v>426</v>
      </c>
      <c r="I864" s="8">
        <v>125</v>
      </c>
      <c r="J864" s="9">
        <f t="shared" si="13"/>
        <v>0.29342723004694837</v>
      </c>
      <c r="K864" s="9" t="s">
        <v>5144</v>
      </c>
    </row>
    <row r="865" spans="1:11">
      <c r="A865" s="6" t="s">
        <v>137</v>
      </c>
      <c r="B865" s="6" t="s">
        <v>4878</v>
      </c>
      <c r="C865" s="6" t="s">
        <v>2192</v>
      </c>
      <c r="D865" s="6" t="s">
        <v>2193</v>
      </c>
      <c r="E865" s="7" t="s">
        <v>5079</v>
      </c>
      <c r="F865" s="7" t="s">
        <v>5152</v>
      </c>
      <c r="G865" s="7" t="s">
        <v>5141</v>
      </c>
      <c r="H865" s="8">
        <v>470</v>
      </c>
      <c r="I865" s="8">
        <v>236</v>
      </c>
      <c r="J865" s="9">
        <f t="shared" si="13"/>
        <v>0.50212765957446803</v>
      </c>
      <c r="K865" s="9" t="s">
        <v>5144</v>
      </c>
    </row>
    <row r="866" spans="1:11">
      <c r="A866" s="6" t="s">
        <v>137</v>
      </c>
      <c r="B866" s="6" t="s">
        <v>4878</v>
      </c>
      <c r="C866" s="6" t="s">
        <v>2194</v>
      </c>
      <c r="D866" s="6" t="s">
        <v>2195</v>
      </c>
      <c r="E866" s="7" t="s">
        <v>5082</v>
      </c>
      <c r="F866" s="7" t="s">
        <v>305</v>
      </c>
      <c r="G866" s="7" t="s">
        <v>5156</v>
      </c>
      <c r="H866" s="8">
        <v>506</v>
      </c>
      <c r="I866" s="8">
        <v>295</v>
      </c>
      <c r="J866" s="9">
        <f t="shared" si="13"/>
        <v>0.58300395256916993</v>
      </c>
      <c r="K866" s="9" t="s">
        <v>5143</v>
      </c>
    </row>
    <row r="867" spans="1:11">
      <c r="A867" s="6" t="s">
        <v>137</v>
      </c>
      <c r="B867" s="6" t="s">
        <v>4878</v>
      </c>
      <c r="C867" s="6" t="s">
        <v>2196</v>
      </c>
      <c r="D867" s="6" t="s">
        <v>2197</v>
      </c>
      <c r="E867" s="7" t="s">
        <v>5079</v>
      </c>
      <c r="F867" s="7" t="s">
        <v>5152</v>
      </c>
      <c r="G867" s="7" t="s">
        <v>5141</v>
      </c>
      <c r="H867" s="8">
        <v>350</v>
      </c>
      <c r="I867" s="8">
        <v>157</v>
      </c>
      <c r="J867" s="9">
        <f t="shared" si="13"/>
        <v>0.44857142857142857</v>
      </c>
      <c r="K867" s="9" t="s">
        <v>5144</v>
      </c>
    </row>
    <row r="868" spans="1:11">
      <c r="A868" s="6" t="s">
        <v>137</v>
      </c>
      <c r="B868" s="6" t="s">
        <v>4878</v>
      </c>
      <c r="C868" s="6" t="s">
        <v>2198</v>
      </c>
      <c r="D868" s="6" t="s">
        <v>2199</v>
      </c>
      <c r="E868" s="7" t="s">
        <v>5079</v>
      </c>
      <c r="F868" s="7" t="s">
        <v>5152</v>
      </c>
      <c r="G868" s="7" t="s">
        <v>5141</v>
      </c>
      <c r="H868" s="8">
        <v>668</v>
      </c>
      <c r="I868" s="8">
        <v>556</v>
      </c>
      <c r="J868" s="9">
        <f t="shared" si="13"/>
        <v>0.83233532934131738</v>
      </c>
      <c r="K868" s="9" t="s">
        <v>5143</v>
      </c>
    </row>
    <row r="869" spans="1:11">
      <c r="A869" s="6" t="s">
        <v>137</v>
      </c>
      <c r="B869" s="6" t="s">
        <v>4878</v>
      </c>
      <c r="C869" s="6" t="s">
        <v>2200</v>
      </c>
      <c r="D869" s="6" t="s">
        <v>2201</v>
      </c>
      <c r="E869" s="7" t="s">
        <v>5101</v>
      </c>
      <c r="F869" s="7" t="s">
        <v>305</v>
      </c>
      <c r="G869" s="7" t="s">
        <v>5156</v>
      </c>
      <c r="H869" s="8">
        <v>344</v>
      </c>
      <c r="I869" s="8">
        <v>116</v>
      </c>
      <c r="J869" s="9">
        <f t="shared" si="13"/>
        <v>0.33720930232558138</v>
      </c>
      <c r="K869" s="9" t="s">
        <v>5144</v>
      </c>
    </row>
    <row r="870" spans="1:11">
      <c r="A870" s="6" t="s">
        <v>137</v>
      </c>
      <c r="B870" s="6" t="s">
        <v>4878</v>
      </c>
      <c r="C870" s="6" t="s">
        <v>2202</v>
      </c>
      <c r="D870" s="6" t="s">
        <v>2203</v>
      </c>
      <c r="E870" s="7" t="s">
        <v>5082</v>
      </c>
      <c r="F870" s="10" t="s">
        <v>305</v>
      </c>
      <c r="G870" s="7" t="s">
        <v>5156</v>
      </c>
      <c r="H870" s="8">
        <v>292</v>
      </c>
      <c r="I870" s="8">
        <v>168</v>
      </c>
      <c r="J870" s="9">
        <f t="shared" si="13"/>
        <v>0.57534246575342463</v>
      </c>
      <c r="K870" s="9" t="s">
        <v>5143</v>
      </c>
    </row>
    <row r="871" spans="1:11">
      <c r="A871" s="6" t="s">
        <v>137</v>
      </c>
      <c r="B871" s="6" t="s">
        <v>4878</v>
      </c>
      <c r="C871" s="6" t="s">
        <v>2207</v>
      </c>
      <c r="D871" s="6" t="s">
        <v>2208</v>
      </c>
      <c r="E871" s="7" t="s">
        <v>5082</v>
      </c>
      <c r="F871" s="7" t="s">
        <v>305</v>
      </c>
      <c r="G871" s="7" t="s">
        <v>5156</v>
      </c>
      <c r="H871" s="8">
        <v>1528</v>
      </c>
      <c r="I871" s="8">
        <v>602</v>
      </c>
      <c r="J871" s="9">
        <f t="shared" si="13"/>
        <v>0.39397905759162305</v>
      </c>
      <c r="K871" s="9" t="s">
        <v>5144</v>
      </c>
    </row>
    <row r="872" spans="1:11">
      <c r="A872" s="6" t="s">
        <v>137</v>
      </c>
      <c r="B872" s="6" t="s">
        <v>4878</v>
      </c>
      <c r="C872" s="6" t="s">
        <v>2204</v>
      </c>
      <c r="D872" s="6" t="s">
        <v>2205</v>
      </c>
      <c r="E872" s="7" t="s">
        <v>5082</v>
      </c>
      <c r="F872" s="7" t="s">
        <v>305</v>
      </c>
      <c r="G872" s="7" t="s">
        <v>5156</v>
      </c>
      <c r="H872" s="8">
        <v>2149</v>
      </c>
      <c r="I872" s="8">
        <v>1547</v>
      </c>
      <c r="J872" s="9">
        <f t="shared" si="13"/>
        <v>0.71986970684039087</v>
      </c>
      <c r="K872" s="9" t="s">
        <v>5143</v>
      </c>
    </row>
    <row r="873" spans="1:11">
      <c r="A873" s="6" t="s">
        <v>137</v>
      </c>
      <c r="B873" s="6" t="s">
        <v>4878</v>
      </c>
      <c r="C873" s="6" t="s">
        <v>2210</v>
      </c>
      <c r="D873" s="6" t="s">
        <v>2211</v>
      </c>
      <c r="E873" s="7" t="s">
        <v>5082</v>
      </c>
      <c r="F873" s="7" t="s">
        <v>305</v>
      </c>
      <c r="G873" s="7" t="s">
        <v>5156</v>
      </c>
      <c r="H873" s="8">
        <v>2186</v>
      </c>
      <c r="I873" s="8">
        <v>751</v>
      </c>
      <c r="J873" s="9">
        <f t="shared" si="13"/>
        <v>0.34354986276303751</v>
      </c>
      <c r="K873" s="9" t="s">
        <v>5144</v>
      </c>
    </row>
    <row r="874" spans="1:11">
      <c r="A874" s="6" t="s">
        <v>137</v>
      </c>
      <c r="B874" s="6" t="s">
        <v>4878</v>
      </c>
      <c r="C874" s="6" t="s">
        <v>2213</v>
      </c>
      <c r="D874" s="6" t="s">
        <v>2214</v>
      </c>
      <c r="E874" s="7" t="s">
        <v>5082</v>
      </c>
      <c r="F874" s="11" t="s">
        <v>305</v>
      </c>
      <c r="G874" s="7" t="s">
        <v>5156</v>
      </c>
      <c r="H874" s="8">
        <v>2010</v>
      </c>
      <c r="I874" s="8">
        <v>801</v>
      </c>
      <c r="J874" s="9">
        <f t="shared" si="13"/>
        <v>0.39850746268656717</v>
      </c>
      <c r="K874" s="9" t="s">
        <v>5144</v>
      </c>
    </row>
    <row r="875" spans="1:11">
      <c r="A875" s="6" t="s">
        <v>137</v>
      </c>
      <c r="B875" s="6" t="s">
        <v>4878</v>
      </c>
      <c r="C875" s="6" t="s">
        <v>2215</v>
      </c>
      <c r="D875" s="6" t="s">
        <v>2216</v>
      </c>
      <c r="E875" s="7" t="s">
        <v>5079</v>
      </c>
      <c r="F875" s="7" t="s">
        <v>5152</v>
      </c>
      <c r="G875" s="7" t="s">
        <v>5141</v>
      </c>
      <c r="H875" s="8">
        <v>500</v>
      </c>
      <c r="I875" s="8">
        <v>157</v>
      </c>
      <c r="J875" s="9">
        <f t="shared" si="13"/>
        <v>0.314</v>
      </c>
      <c r="K875" s="9" t="s">
        <v>5144</v>
      </c>
    </row>
    <row r="876" spans="1:11">
      <c r="A876" s="6" t="s">
        <v>137</v>
      </c>
      <c r="B876" s="6" t="s">
        <v>4878</v>
      </c>
      <c r="C876" s="6" t="s">
        <v>2217</v>
      </c>
      <c r="D876" s="6" t="s">
        <v>2218</v>
      </c>
      <c r="E876" s="7" t="s">
        <v>5079</v>
      </c>
      <c r="F876" s="7" t="s">
        <v>5152</v>
      </c>
      <c r="G876" s="7" t="s">
        <v>5141</v>
      </c>
      <c r="H876" s="8">
        <v>615</v>
      </c>
      <c r="I876" s="8">
        <v>327</v>
      </c>
      <c r="J876" s="9">
        <f t="shared" si="13"/>
        <v>0.53170731707317076</v>
      </c>
      <c r="K876" s="9" t="s">
        <v>5144</v>
      </c>
    </row>
    <row r="877" spans="1:11">
      <c r="A877" s="6" t="s">
        <v>137</v>
      </c>
      <c r="B877" s="6" t="s">
        <v>4878</v>
      </c>
      <c r="C877" s="6" t="s">
        <v>2219</v>
      </c>
      <c r="D877" s="6" t="s">
        <v>2220</v>
      </c>
      <c r="E877" s="7" t="s">
        <v>5085</v>
      </c>
      <c r="F877" s="7" t="s">
        <v>5154</v>
      </c>
      <c r="G877" s="7" t="s">
        <v>5142</v>
      </c>
      <c r="H877" s="8">
        <v>622</v>
      </c>
      <c r="I877" s="8">
        <v>265</v>
      </c>
      <c r="J877" s="9">
        <f t="shared" si="13"/>
        <v>0.42604501607717044</v>
      </c>
      <c r="K877" s="9" t="s">
        <v>5144</v>
      </c>
    </row>
    <row r="878" spans="1:11">
      <c r="A878" s="6" t="s">
        <v>137</v>
      </c>
      <c r="B878" s="6" t="s">
        <v>4878</v>
      </c>
      <c r="C878" s="6" t="s">
        <v>2221</v>
      </c>
      <c r="D878" s="6" t="s">
        <v>2222</v>
      </c>
      <c r="E878" s="7" t="s">
        <v>5079</v>
      </c>
      <c r="F878" s="7" t="s">
        <v>5152</v>
      </c>
      <c r="G878" s="7" t="s">
        <v>5141</v>
      </c>
      <c r="H878" s="8">
        <v>557</v>
      </c>
      <c r="I878" s="8">
        <v>435</v>
      </c>
      <c r="J878" s="9">
        <f t="shared" si="13"/>
        <v>0.78096947935368044</v>
      </c>
      <c r="K878" s="9" t="s">
        <v>5143</v>
      </c>
    </row>
    <row r="879" spans="1:11">
      <c r="A879" s="6" t="s">
        <v>137</v>
      </c>
      <c r="B879" s="6" t="s">
        <v>4878</v>
      </c>
      <c r="C879" s="6" t="s">
        <v>2223</v>
      </c>
      <c r="D879" s="6" t="s">
        <v>2224</v>
      </c>
      <c r="E879" s="7" t="s">
        <v>5085</v>
      </c>
      <c r="F879" s="7" t="s">
        <v>5154</v>
      </c>
      <c r="G879" s="7" t="s">
        <v>5142</v>
      </c>
      <c r="H879" s="8">
        <v>681</v>
      </c>
      <c r="I879" s="8">
        <v>437</v>
      </c>
      <c r="J879" s="9">
        <f t="shared" si="13"/>
        <v>0.64170337738619676</v>
      </c>
      <c r="K879" s="9" t="s">
        <v>5143</v>
      </c>
    </row>
    <row r="880" spans="1:11">
      <c r="A880" s="6" t="s">
        <v>137</v>
      </c>
      <c r="B880" s="6" t="s">
        <v>4878</v>
      </c>
      <c r="C880" s="6" t="s">
        <v>2225</v>
      </c>
      <c r="D880" s="6" t="s">
        <v>2226</v>
      </c>
      <c r="E880" s="7" t="s">
        <v>5079</v>
      </c>
      <c r="F880" s="7" t="s">
        <v>5152</v>
      </c>
      <c r="G880" s="7" t="s">
        <v>5141</v>
      </c>
      <c r="H880" s="8">
        <v>615</v>
      </c>
      <c r="I880" s="8">
        <v>280</v>
      </c>
      <c r="J880" s="9">
        <f t="shared" si="13"/>
        <v>0.45528455284552843</v>
      </c>
      <c r="K880" s="9" t="s">
        <v>5144</v>
      </c>
    </row>
    <row r="881" spans="1:11">
      <c r="A881" s="6" t="s">
        <v>137</v>
      </c>
      <c r="B881" s="6" t="s">
        <v>4878</v>
      </c>
      <c r="C881" s="6" t="s">
        <v>2227</v>
      </c>
      <c r="D881" s="6" t="s">
        <v>2228</v>
      </c>
      <c r="E881" s="7" t="s">
        <v>5085</v>
      </c>
      <c r="F881" s="7" t="s">
        <v>5154</v>
      </c>
      <c r="G881" s="7" t="s">
        <v>5142</v>
      </c>
      <c r="H881" s="8">
        <v>646</v>
      </c>
      <c r="I881" s="8">
        <v>391</v>
      </c>
      <c r="J881" s="9">
        <f t="shared" si="13"/>
        <v>0.60526315789473684</v>
      </c>
      <c r="K881" s="9" t="s">
        <v>5143</v>
      </c>
    </row>
    <row r="882" spans="1:11">
      <c r="A882" s="6" t="s">
        <v>137</v>
      </c>
      <c r="B882" s="6" t="s">
        <v>4878</v>
      </c>
      <c r="C882" s="6" t="s">
        <v>2229</v>
      </c>
      <c r="D882" s="6" t="s">
        <v>2230</v>
      </c>
      <c r="E882" s="7" t="s">
        <v>5085</v>
      </c>
      <c r="F882" s="7" t="s">
        <v>5154</v>
      </c>
      <c r="G882" s="7" t="s">
        <v>5142</v>
      </c>
      <c r="H882" s="8">
        <v>852</v>
      </c>
      <c r="I882" s="8">
        <v>646</v>
      </c>
      <c r="J882" s="9">
        <f t="shared" si="13"/>
        <v>0.75821596244131451</v>
      </c>
      <c r="K882" s="9" t="s">
        <v>5143</v>
      </c>
    </row>
    <row r="883" spans="1:11">
      <c r="A883" s="6" t="s">
        <v>137</v>
      </c>
      <c r="B883" s="6" t="s">
        <v>4878</v>
      </c>
      <c r="C883" s="6" t="s">
        <v>2231</v>
      </c>
      <c r="D883" s="6" t="s">
        <v>2232</v>
      </c>
      <c r="E883" s="7" t="s">
        <v>5084</v>
      </c>
      <c r="F883" s="7" t="s">
        <v>5152</v>
      </c>
      <c r="G883" s="7" t="s">
        <v>5141</v>
      </c>
      <c r="H883" s="8">
        <v>564</v>
      </c>
      <c r="I883" s="8">
        <v>428</v>
      </c>
      <c r="J883" s="9">
        <f t="shared" si="13"/>
        <v>0.75886524822695034</v>
      </c>
      <c r="K883" s="9" t="s">
        <v>5143</v>
      </c>
    </row>
    <row r="884" spans="1:11">
      <c r="A884" s="6" t="s">
        <v>137</v>
      </c>
      <c r="B884" s="6" t="s">
        <v>4878</v>
      </c>
      <c r="C884" s="6" t="s">
        <v>2233</v>
      </c>
      <c r="D884" s="6" t="s">
        <v>2234</v>
      </c>
      <c r="E884" s="7" t="s">
        <v>5079</v>
      </c>
      <c r="F884" s="7" t="s">
        <v>5152</v>
      </c>
      <c r="G884" s="7" t="s">
        <v>5141</v>
      </c>
      <c r="H884" s="8">
        <v>765</v>
      </c>
      <c r="I884" s="8">
        <v>498</v>
      </c>
      <c r="J884" s="9">
        <f t="shared" si="13"/>
        <v>0.65098039215686276</v>
      </c>
      <c r="K884" s="9" t="s">
        <v>5144</v>
      </c>
    </row>
    <row r="885" spans="1:11">
      <c r="A885" s="6" t="s">
        <v>137</v>
      </c>
      <c r="B885" s="6" t="s">
        <v>4878</v>
      </c>
      <c r="C885" s="6" t="s">
        <v>2235</v>
      </c>
      <c r="D885" s="6" t="s">
        <v>2236</v>
      </c>
      <c r="E885" s="7" t="s">
        <v>5085</v>
      </c>
      <c r="F885" s="7" t="s">
        <v>5154</v>
      </c>
      <c r="G885" s="7" t="s">
        <v>5142</v>
      </c>
      <c r="H885" s="8">
        <v>641</v>
      </c>
      <c r="I885" s="8">
        <v>190</v>
      </c>
      <c r="J885" s="9">
        <f t="shared" si="13"/>
        <v>0.29641185647425899</v>
      </c>
      <c r="K885" s="9" t="s">
        <v>5144</v>
      </c>
    </row>
    <row r="886" spans="1:11">
      <c r="A886" s="6" t="s">
        <v>137</v>
      </c>
      <c r="B886" s="6" t="s">
        <v>4878</v>
      </c>
      <c r="C886" s="6" t="s">
        <v>2237</v>
      </c>
      <c r="D886" s="6" t="s">
        <v>1620</v>
      </c>
      <c r="E886" s="7" t="s">
        <v>5079</v>
      </c>
      <c r="F886" s="7" t="s">
        <v>5152</v>
      </c>
      <c r="G886" s="7" t="s">
        <v>5141</v>
      </c>
      <c r="H886" s="8">
        <v>648</v>
      </c>
      <c r="I886" s="8">
        <v>480</v>
      </c>
      <c r="J886" s="9">
        <f t="shared" si="13"/>
        <v>0.7407407407407407</v>
      </c>
      <c r="K886" s="9" t="s">
        <v>5143</v>
      </c>
    </row>
    <row r="887" spans="1:11">
      <c r="A887" s="6" t="s">
        <v>137</v>
      </c>
      <c r="B887" s="6" t="s">
        <v>4878</v>
      </c>
      <c r="C887" s="6" t="s">
        <v>2238</v>
      </c>
      <c r="D887" s="6" t="s">
        <v>1198</v>
      </c>
      <c r="E887" s="7" t="s">
        <v>5079</v>
      </c>
      <c r="F887" s="7" t="s">
        <v>5152</v>
      </c>
      <c r="G887" s="7" t="s">
        <v>5141</v>
      </c>
      <c r="H887" s="8">
        <v>545</v>
      </c>
      <c r="I887" s="8">
        <v>442</v>
      </c>
      <c r="J887" s="9">
        <f t="shared" si="13"/>
        <v>0.81100917431192665</v>
      </c>
      <c r="K887" s="9" t="s">
        <v>5143</v>
      </c>
    </row>
    <row r="888" spans="1:11">
      <c r="A888" s="6" t="s">
        <v>137</v>
      </c>
      <c r="B888" s="6" t="s">
        <v>4878</v>
      </c>
      <c r="C888" s="6" t="s">
        <v>2239</v>
      </c>
      <c r="D888" s="6" t="s">
        <v>2240</v>
      </c>
      <c r="E888" s="7" t="s">
        <v>5084</v>
      </c>
      <c r="F888" s="7" t="s">
        <v>5152</v>
      </c>
      <c r="G888" s="7" t="s">
        <v>5141</v>
      </c>
      <c r="H888" s="8">
        <v>521</v>
      </c>
      <c r="I888" s="8">
        <v>375</v>
      </c>
      <c r="J888" s="9">
        <f t="shared" si="13"/>
        <v>0.71976967370441458</v>
      </c>
      <c r="K888" s="9" t="s">
        <v>5143</v>
      </c>
    </row>
    <row r="889" spans="1:11" ht="14.25">
      <c r="A889" s="6" t="s">
        <v>137</v>
      </c>
      <c r="B889" s="6" t="s">
        <v>4878</v>
      </c>
      <c r="C889" s="6" t="s">
        <v>18</v>
      </c>
      <c r="D889" s="6" t="s">
        <v>2241</v>
      </c>
      <c r="E889" s="7" t="s">
        <v>5082</v>
      </c>
      <c r="F889" s="7" t="s">
        <v>305</v>
      </c>
      <c r="G889" s="7" t="s">
        <v>5156</v>
      </c>
      <c r="H889" s="8">
        <v>10</v>
      </c>
      <c r="I889" s="8">
        <v>6</v>
      </c>
      <c r="J889" s="9">
        <f t="shared" si="13"/>
        <v>0.6</v>
      </c>
      <c r="K889" s="9" t="s">
        <v>5159</v>
      </c>
    </row>
    <row r="890" spans="1:11">
      <c r="A890" s="6" t="s">
        <v>137</v>
      </c>
      <c r="B890" s="6" t="s">
        <v>4878</v>
      </c>
      <c r="C890" s="6" t="s">
        <v>2242</v>
      </c>
      <c r="D890" s="6" t="s">
        <v>2243</v>
      </c>
      <c r="E890" s="7" t="s">
        <v>5079</v>
      </c>
      <c r="F890" s="7" t="s">
        <v>5152</v>
      </c>
      <c r="G890" s="7" t="s">
        <v>5141</v>
      </c>
      <c r="H890" s="8">
        <v>528</v>
      </c>
      <c r="I890" s="8">
        <v>118</v>
      </c>
      <c r="J890" s="9">
        <f t="shared" si="13"/>
        <v>0.22348484848484848</v>
      </c>
      <c r="K890" s="9" t="s">
        <v>5144</v>
      </c>
    </row>
    <row r="891" spans="1:11">
      <c r="A891" s="6" t="s">
        <v>137</v>
      </c>
      <c r="B891" s="6" t="s">
        <v>4878</v>
      </c>
      <c r="C891" s="6" t="s">
        <v>2244</v>
      </c>
      <c r="D891" s="6" t="s">
        <v>2245</v>
      </c>
      <c r="E891" s="7" t="s">
        <v>5079</v>
      </c>
      <c r="F891" s="7" t="s">
        <v>5152</v>
      </c>
      <c r="G891" s="7" t="s">
        <v>5141</v>
      </c>
      <c r="H891" s="8">
        <v>449</v>
      </c>
      <c r="I891" s="8">
        <v>123</v>
      </c>
      <c r="J891" s="9">
        <f t="shared" si="13"/>
        <v>0.27394209354120269</v>
      </c>
      <c r="K891" s="9" t="s">
        <v>5144</v>
      </c>
    </row>
    <row r="892" spans="1:11">
      <c r="A892" s="6" t="s">
        <v>137</v>
      </c>
      <c r="B892" s="6" t="s">
        <v>4878</v>
      </c>
      <c r="C892" s="6" t="s">
        <v>2246</v>
      </c>
      <c r="D892" s="6" t="s">
        <v>2247</v>
      </c>
      <c r="E892" s="7" t="s">
        <v>5079</v>
      </c>
      <c r="F892" s="7" t="s">
        <v>5152</v>
      </c>
      <c r="G892" s="7" t="s">
        <v>5141</v>
      </c>
      <c r="H892" s="8">
        <v>644</v>
      </c>
      <c r="I892" s="8">
        <v>531</v>
      </c>
      <c r="J892" s="9">
        <f t="shared" si="13"/>
        <v>0.82453416149068326</v>
      </c>
      <c r="K892" s="9" t="s">
        <v>5143</v>
      </c>
    </row>
    <row r="893" spans="1:11">
      <c r="A893" s="6" t="s">
        <v>137</v>
      </c>
      <c r="B893" s="6" t="s">
        <v>4878</v>
      </c>
      <c r="C893" s="6" t="s">
        <v>2248</v>
      </c>
      <c r="D893" s="6" t="s">
        <v>2249</v>
      </c>
      <c r="E893" s="7" t="s">
        <v>5079</v>
      </c>
      <c r="F893" s="7" t="s">
        <v>5152</v>
      </c>
      <c r="G893" s="7" t="s">
        <v>5141</v>
      </c>
      <c r="H893" s="8">
        <v>366</v>
      </c>
      <c r="I893" s="8">
        <v>185</v>
      </c>
      <c r="J893" s="9">
        <f t="shared" si="13"/>
        <v>0.50546448087431695</v>
      </c>
      <c r="K893" s="9" t="s">
        <v>5144</v>
      </c>
    </row>
    <row r="894" spans="1:11">
      <c r="A894" s="6" t="s">
        <v>137</v>
      </c>
      <c r="B894" s="6" t="s">
        <v>4878</v>
      </c>
      <c r="C894" s="6" t="s">
        <v>2250</v>
      </c>
      <c r="D894" s="6" t="s">
        <v>2251</v>
      </c>
      <c r="E894" s="7" t="s">
        <v>5079</v>
      </c>
      <c r="F894" s="7" t="s">
        <v>5152</v>
      </c>
      <c r="G894" s="7" t="s">
        <v>5141</v>
      </c>
      <c r="H894" s="8">
        <v>499</v>
      </c>
      <c r="I894" s="8">
        <v>376</v>
      </c>
      <c r="J894" s="9">
        <f t="shared" si="13"/>
        <v>0.75350701402805609</v>
      </c>
      <c r="K894" s="9" t="s">
        <v>5143</v>
      </c>
    </row>
    <row r="895" spans="1:11">
      <c r="A895" s="6" t="s">
        <v>137</v>
      </c>
      <c r="B895" s="6" t="s">
        <v>4878</v>
      </c>
      <c r="C895" s="6" t="s">
        <v>2252</v>
      </c>
      <c r="D895" s="6" t="s">
        <v>2253</v>
      </c>
      <c r="E895" s="7" t="s">
        <v>5079</v>
      </c>
      <c r="F895" s="11" t="s">
        <v>5152</v>
      </c>
      <c r="G895" s="7" t="s">
        <v>5141</v>
      </c>
      <c r="H895" s="8">
        <v>535</v>
      </c>
      <c r="I895" s="8">
        <v>207</v>
      </c>
      <c r="J895" s="9">
        <f t="shared" si="13"/>
        <v>0.38691588785046727</v>
      </c>
      <c r="K895" s="9" t="s">
        <v>5144</v>
      </c>
    </row>
    <row r="896" spans="1:11">
      <c r="A896" s="6" t="s">
        <v>309</v>
      </c>
      <c r="B896" s="6" t="s">
        <v>4879</v>
      </c>
      <c r="C896" s="6" t="s">
        <v>4097</v>
      </c>
      <c r="D896" s="6" t="s">
        <v>4098</v>
      </c>
      <c r="E896" s="7" t="s">
        <v>5093</v>
      </c>
      <c r="F896" s="7" t="s">
        <v>305</v>
      </c>
      <c r="G896" s="7" t="s">
        <v>5156</v>
      </c>
      <c r="H896" s="8">
        <v>167</v>
      </c>
      <c r="I896" s="8">
        <v>35</v>
      </c>
      <c r="J896" s="9">
        <f t="shared" si="13"/>
        <v>0.20958083832335328</v>
      </c>
      <c r="K896" s="9" t="s">
        <v>5144</v>
      </c>
    </row>
    <row r="897" spans="1:11">
      <c r="A897" s="6" t="s">
        <v>309</v>
      </c>
      <c r="B897" s="6" t="s">
        <v>4879</v>
      </c>
      <c r="C897" s="6" t="s">
        <v>4099</v>
      </c>
      <c r="D897" s="6" t="s">
        <v>4100</v>
      </c>
      <c r="E897" s="7" t="s">
        <v>5096</v>
      </c>
      <c r="F897" s="7" t="s">
        <v>5150</v>
      </c>
      <c r="G897" s="7" t="s">
        <v>5141</v>
      </c>
      <c r="H897" s="8">
        <v>259</v>
      </c>
      <c r="I897" s="8">
        <v>177</v>
      </c>
      <c r="J897" s="9">
        <f t="shared" si="13"/>
        <v>0.68339768339768336</v>
      </c>
      <c r="K897" s="9" t="s">
        <v>5144</v>
      </c>
    </row>
    <row r="898" spans="1:11">
      <c r="A898" s="6" t="s">
        <v>309</v>
      </c>
      <c r="B898" s="6" t="s">
        <v>4879</v>
      </c>
      <c r="C898" s="6" t="s">
        <v>4101</v>
      </c>
      <c r="D898" s="6" t="s">
        <v>4102</v>
      </c>
      <c r="E898" s="7" t="s">
        <v>5082</v>
      </c>
      <c r="F898" s="7" t="s">
        <v>305</v>
      </c>
      <c r="G898" s="7" t="s">
        <v>5156</v>
      </c>
      <c r="H898" s="8">
        <v>253</v>
      </c>
      <c r="I898" s="8">
        <v>136</v>
      </c>
      <c r="J898" s="9">
        <f t="shared" ref="J898:J961" si="14">IF(H898=0,0,I898/H898)</f>
        <v>0.53754940711462451</v>
      </c>
      <c r="K898" s="9" t="s">
        <v>5143</v>
      </c>
    </row>
    <row r="899" spans="1:11">
      <c r="A899" s="6" t="s">
        <v>309</v>
      </c>
      <c r="B899" s="6" t="s">
        <v>4879</v>
      </c>
      <c r="C899" s="6" t="s">
        <v>4103</v>
      </c>
      <c r="D899" s="6" t="s">
        <v>4104</v>
      </c>
      <c r="E899" s="7" t="s">
        <v>5100</v>
      </c>
      <c r="F899" s="7" t="s">
        <v>5154</v>
      </c>
      <c r="G899" s="7" t="s">
        <v>5142</v>
      </c>
      <c r="H899" s="8">
        <v>208</v>
      </c>
      <c r="I899" s="8">
        <v>128</v>
      </c>
      <c r="J899" s="9">
        <f t="shared" si="14"/>
        <v>0.61538461538461542</v>
      </c>
      <c r="K899" s="9" t="s">
        <v>5143</v>
      </c>
    </row>
    <row r="900" spans="1:11">
      <c r="A900" s="6" t="s">
        <v>14</v>
      </c>
      <c r="B900" s="6" t="s">
        <v>4880</v>
      </c>
      <c r="C900" s="6" t="s">
        <v>486</v>
      </c>
      <c r="D900" s="6" t="s">
        <v>487</v>
      </c>
      <c r="E900" s="7" t="s">
        <v>5082</v>
      </c>
      <c r="F900" s="7" t="s">
        <v>305</v>
      </c>
      <c r="G900" s="7" t="s">
        <v>5156</v>
      </c>
      <c r="H900" s="8">
        <v>482</v>
      </c>
      <c r="I900" s="8">
        <v>309</v>
      </c>
      <c r="J900" s="9">
        <f t="shared" si="14"/>
        <v>0.64107883817427391</v>
      </c>
      <c r="K900" s="9" t="s">
        <v>5143</v>
      </c>
    </row>
    <row r="901" spans="1:11">
      <c r="A901" s="6" t="s">
        <v>14</v>
      </c>
      <c r="B901" s="6" t="s">
        <v>4880</v>
      </c>
      <c r="C901" s="6" t="s">
        <v>488</v>
      </c>
      <c r="D901" s="6" t="s">
        <v>489</v>
      </c>
      <c r="E901" s="7" t="s">
        <v>5092</v>
      </c>
      <c r="F901" s="7" t="s">
        <v>5154</v>
      </c>
      <c r="G901" s="7" t="s">
        <v>5142</v>
      </c>
      <c r="H901" s="8">
        <v>339</v>
      </c>
      <c r="I901" s="8">
        <v>238</v>
      </c>
      <c r="J901" s="9">
        <f t="shared" si="14"/>
        <v>0.70206489675516226</v>
      </c>
      <c r="K901" s="9" t="s">
        <v>5143</v>
      </c>
    </row>
    <row r="902" spans="1:11">
      <c r="A902" s="6" t="s">
        <v>14</v>
      </c>
      <c r="B902" s="6" t="s">
        <v>4880</v>
      </c>
      <c r="C902" s="6" t="s">
        <v>490</v>
      </c>
      <c r="D902" s="6" t="s">
        <v>491</v>
      </c>
      <c r="E902" s="7" t="s">
        <v>5110</v>
      </c>
      <c r="F902" s="7" t="s">
        <v>5149</v>
      </c>
      <c r="G902" s="7" t="s">
        <v>5141</v>
      </c>
      <c r="H902" s="8">
        <v>452</v>
      </c>
      <c r="I902" s="8">
        <v>346</v>
      </c>
      <c r="J902" s="9">
        <f t="shared" si="14"/>
        <v>0.76548672566371678</v>
      </c>
      <c r="K902" s="9" t="s">
        <v>5143</v>
      </c>
    </row>
    <row r="903" spans="1:11">
      <c r="A903" s="6" t="s">
        <v>14</v>
      </c>
      <c r="B903" s="6" t="s">
        <v>4880</v>
      </c>
      <c r="C903" s="6" t="s">
        <v>492</v>
      </c>
      <c r="D903" s="6" t="s">
        <v>493</v>
      </c>
      <c r="E903" s="7" t="s">
        <v>5116</v>
      </c>
      <c r="F903" s="7" t="s">
        <v>5151</v>
      </c>
      <c r="G903" s="7" t="s">
        <v>5141</v>
      </c>
      <c r="H903" s="8">
        <v>206</v>
      </c>
      <c r="I903" s="8">
        <v>161</v>
      </c>
      <c r="J903" s="9">
        <f t="shared" si="14"/>
        <v>0.78155339805825241</v>
      </c>
      <c r="K903" s="9" t="s">
        <v>5143</v>
      </c>
    </row>
    <row r="904" spans="1:11">
      <c r="A904" s="6" t="s">
        <v>154</v>
      </c>
      <c r="B904" s="6" t="s">
        <v>4881</v>
      </c>
      <c r="C904" s="6" t="s">
        <v>2485</v>
      </c>
      <c r="D904" s="6" t="s">
        <v>2486</v>
      </c>
      <c r="E904" s="7" t="s">
        <v>5083</v>
      </c>
      <c r="F904" s="7" t="s">
        <v>4655</v>
      </c>
      <c r="G904" s="7" t="s">
        <v>5141</v>
      </c>
      <c r="H904" s="8">
        <v>5</v>
      </c>
      <c r="I904" s="8">
        <v>0</v>
      </c>
      <c r="J904" s="9">
        <f t="shared" si="14"/>
        <v>0</v>
      </c>
      <c r="K904" s="9" t="s">
        <v>5144</v>
      </c>
    </row>
    <row r="905" spans="1:11">
      <c r="A905" s="6" t="s">
        <v>154</v>
      </c>
      <c r="B905" s="6" t="s">
        <v>4881</v>
      </c>
      <c r="C905" s="6" t="s">
        <v>2487</v>
      </c>
      <c r="D905" s="6" t="s">
        <v>2488</v>
      </c>
      <c r="E905" s="7" t="s">
        <v>5091</v>
      </c>
      <c r="F905" s="7" t="s">
        <v>5151</v>
      </c>
      <c r="G905" s="7" t="s">
        <v>5141</v>
      </c>
      <c r="H905" s="8">
        <v>301</v>
      </c>
      <c r="I905" s="8">
        <v>165</v>
      </c>
      <c r="J905" s="9">
        <f t="shared" si="14"/>
        <v>0.54817275747508309</v>
      </c>
      <c r="K905" s="9" t="s">
        <v>5144</v>
      </c>
    </row>
    <row r="906" spans="1:11">
      <c r="A906" s="6" t="s">
        <v>154</v>
      </c>
      <c r="B906" s="6" t="s">
        <v>4881</v>
      </c>
      <c r="C906" s="6" t="s">
        <v>2489</v>
      </c>
      <c r="D906" s="6" t="s">
        <v>2490</v>
      </c>
      <c r="E906" s="7" t="s">
        <v>5087</v>
      </c>
      <c r="F906" s="7" t="s">
        <v>305</v>
      </c>
      <c r="G906" s="7" t="s">
        <v>5156</v>
      </c>
      <c r="H906" s="8">
        <v>356</v>
      </c>
      <c r="I906" s="8">
        <v>159</v>
      </c>
      <c r="J906" s="9">
        <f t="shared" si="14"/>
        <v>0.44662921348314605</v>
      </c>
      <c r="K906" s="9" t="s">
        <v>5144</v>
      </c>
    </row>
    <row r="907" spans="1:11">
      <c r="A907" s="6" t="s">
        <v>161</v>
      </c>
      <c r="B907" s="6" t="s">
        <v>4882</v>
      </c>
      <c r="C907" s="6" t="s">
        <v>2513</v>
      </c>
      <c r="D907" s="6" t="s">
        <v>2514</v>
      </c>
      <c r="E907" s="7" t="s">
        <v>5093</v>
      </c>
      <c r="F907" s="7" t="s">
        <v>305</v>
      </c>
      <c r="G907" s="7" t="s">
        <v>5156</v>
      </c>
      <c r="H907" s="8">
        <v>96</v>
      </c>
      <c r="I907" s="8">
        <v>96</v>
      </c>
      <c r="J907" s="9">
        <f t="shared" si="14"/>
        <v>1</v>
      </c>
      <c r="K907" s="9" t="s">
        <v>5143</v>
      </c>
    </row>
    <row r="908" spans="1:11">
      <c r="A908" s="6" t="s">
        <v>37</v>
      </c>
      <c r="B908" s="6" t="s">
        <v>4883</v>
      </c>
      <c r="C908" s="6" t="s">
        <v>753</v>
      </c>
      <c r="D908" s="6" t="s">
        <v>754</v>
      </c>
      <c r="E908" s="7" t="s">
        <v>5086</v>
      </c>
      <c r="F908" s="7" t="s">
        <v>5151</v>
      </c>
      <c r="G908" s="7" t="s">
        <v>5141</v>
      </c>
      <c r="H908" s="8">
        <v>676</v>
      </c>
      <c r="I908" s="8">
        <v>216</v>
      </c>
      <c r="J908" s="9">
        <f t="shared" si="14"/>
        <v>0.31952662721893493</v>
      </c>
      <c r="K908" s="9" t="s">
        <v>5144</v>
      </c>
    </row>
    <row r="909" spans="1:11">
      <c r="A909" s="6" t="s">
        <v>37</v>
      </c>
      <c r="B909" s="6" t="s">
        <v>4883</v>
      </c>
      <c r="C909" s="6" t="s">
        <v>755</v>
      </c>
      <c r="D909" s="6" t="s">
        <v>756</v>
      </c>
      <c r="E909" s="7" t="s">
        <v>5082</v>
      </c>
      <c r="F909" s="7" t="s">
        <v>305</v>
      </c>
      <c r="G909" s="7" t="s">
        <v>5156</v>
      </c>
      <c r="H909" s="8">
        <v>522</v>
      </c>
      <c r="I909" s="8">
        <v>132</v>
      </c>
      <c r="J909" s="9">
        <f t="shared" si="14"/>
        <v>0.25287356321839083</v>
      </c>
      <c r="K909" s="9" t="s">
        <v>5144</v>
      </c>
    </row>
    <row r="910" spans="1:11">
      <c r="A910" s="6" t="s">
        <v>37</v>
      </c>
      <c r="B910" s="6" t="s">
        <v>4883</v>
      </c>
      <c r="C910" s="6" t="s">
        <v>4708</v>
      </c>
      <c r="D910" s="6" t="s">
        <v>4709</v>
      </c>
      <c r="E910" s="7" t="s">
        <v>5093</v>
      </c>
      <c r="F910" s="7" t="s">
        <v>305</v>
      </c>
      <c r="G910" s="7" t="s">
        <v>5156</v>
      </c>
      <c r="H910" s="8">
        <v>10</v>
      </c>
      <c r="I910" s="8">
        <v>4</v>
      </c>
      <c r="J910" s="9">
        <f t="shared" si="14"/>
        <v>0.4</v>
      </c>
      <c r="K910" s="9" t="s">
        <v>5144</v>
      </c>
    </row>
    <row r="911" spans="1:11">
      <c r="A911" s="6" t="s">
        <v>37</v>
      </c>
      <c r="B911" s="6" t="s">
        <v>4883</v>
      </c>
      <c r="C911" s="6" t="s">
        <v>757</v>
      </c>
      <c r="D911" s="6" t="s">
        <v>758</v>
      </c>
      <c r="E911" s="7" t="s">
        <v>5092</v>
      </c>
      <c r="F911" s="7" t="s">
        <v>5154</v>
      </c>
      <c r="G911" s="7" t="s">
        <v>5142</v>
      </c>
      <c r="H911" s="8">
        <v>408</v>
      </c>
      <c r="I911" s="8">
        <v>113</v>
      </c>
      <c r="J911" s="9">
        <f t="shared" si="14"/>
        <v>0.27696078431372551</v>
      </c>
      <c r="K911" s="9" t="s">
        <v>5144</v>
      </c>
    </row>
    <row r="912" spans="1:11">
      <c r="A912" s="6" t="s">
        <v>250</v>
      </c>
      <c r="B912" s="6" t="s">
        <v>4884</v>
      </c>
      <c r="C912" s="6" t="s">
        <v>3332</v>
      </c>
      <c r="D912" s="6" t="s">
        <v>3333</v>
      </c>
      <c r="E912" s="7" t="s">
        <v>5086</v>
      </c>
      <c r="F912" s="7" t="s">
        <v>5151</v>
      </c>
      <c r="G912" s="7" t="s">
        <v>5141</v>
      </c>
      <c r="H912" s="8">
        <v>289</v>
      </c>
      <c r="I912" s="8">
        <v>161</v>
      </c>
      <c r="J912" s="9">
        <f t="shared" si="14"/>
        <v>0.55709342560553632</v>
      </c>
      <c r="K912" s="9" t="s">
        <v>5144</v>
      </c>
    </row>
    <row r="913" spans="1:11">
      <c r="A913" s="6" t="s">
        <v>250</v>
      </c>
      <c r="B913" s="6" t="s">
        <v>4884</v>
      </c>
      <c r="C913" s="6" t="s">
        <v>3334</v>
      </c>
      <c r="D913" s="6" t="s">
        <v>3335</v>
      </c>
      <c r="E913" s="7" t="s">
        <v>5082</v>
      </c>
      <c r="F913" s="7" t="s">
        <v>305</v>
      </c>
      <c r="G913" s="7" t="s">
        <v>5156</v>
      </c>
      <c r="H913" s="8">
        <v>204</v>
      </c>
      <c r="I913" s="8">
        <v>82</v>
      </c>
      <c r="J913" s="9">
        <f t="shared" si="14"/>
        <v>0.40196078431372551</v>
      </c>
      <c r="K913" s="9" t="s">
        <v>5144</v>
      </c>
    </row>
    <row r="914" spans="1:11">
      <c r="A914" s="6" t="s">
        <v>250</v>
      </c>
      <c r="B914" s="6" t="s">
        <v>4884</v>
      </c>
      <c r="C914" s="6" t="s">
        <v>3336</v>
      </c>
      <c r="D914" s="6" t="s">
        <v>3337</v>
      </c>
      <c r="E914" s="7" t="s">
        <v>5092</v>
      </c>
      <c r="F914" s="7" t="s">
        <v>5154</v>
      </c>
      <c r="G914" s="7" t="s">
        <v>5142</v>
      </c>
      <c r="H914" s="8">
        <v>129</v>
      </c>
      <c r="I914" s="8">
        <v>68</v>
      </c>
      <c r="J914" s="9">
        <f t="shared" si="14"/>
        <v>0.52713178294573648</v>
      </c>
      <c r="K914" s="9" t="s">
        <v>5144</v>
      </c>
    </row>
    <row r="915" spans="1:11">
      <c r="A915" s="6" t="s">
        <v>343</v>
      </c>
      <c r="B915" s="6" t="s">
        <v>4885</v>
      </c>
      <c r="C915" s="6" t="s">
        <v>4429</v>
      </c>
      <c r="D915" s="6" t="s">
        <v>4430</v>
      </c>
      <c r="E915" s="7" t="s">
        <v>5091</v>
      </c>
      <c r="F915" s="7" t="s">
        <v>5151</v>
      </c>
      <c r="G915" s="7" t="s">
        <v>5141</v>
      </c>
      <c r="H915" s="8">
        <v>30</v>
      </c>
      <c r="I915" s="8">
        <v>8</v>
      </c>
      <c r="J915" s="9">
        <f t="shared" si="14"/>
        <v>0.26666666666666666</v>
      </c>
      <c r="K915" s="9" t="s">
        <v>5144</v>
      </c>
    </row>
    <row r="916" spans="1:11">
      <c r="A916" s="6" t="s">
        <v>343</v>
      </c>
      <c r="B916" s="6" t="s">
        <v>4885</v>
      </c>
      <c r="C916" s="6" t="s">
        <v>4431</v>
      </c>
      <c r="D916" s="6" t="s">
        <v>4432</v>
      </c>
      <c r="E916" s="7" t="s">
        <v>5087</v>
      </c>
      <c r="F916" s="7" t="s">
        <v>305</v>
      </c>
      <c r="G916" s="7" t="s">
        <v>5156</v>
      </c>
      <c r="H916" s="8">
        <v>41</v>
      </c>
      <c r="I916" s="8">
        <v>10</v>
      </c>
      <c r="J916" s="9">
        <f t="shared" si="14"/>
        <v>0.24390243902439024</v>
      </c>
      <c r="K916" s="9" t="s">
        <v>5144</v>
      </c>
    </row>
    <row r="917" spans="1:11">
      <c r="A917" s="6" t="s">
        <v>23</v>
      </c>
      <c r="B917" s="6" t="s">
        <v>4886</v>
      </c>
      <c r="C917" s="6" t="s">
        <v>554</v>
      </c>
      <c r="D917" s="6" t="s">
        <v>555</v>
      </c>
      <c r="E917" s="7" t="s">
        <v>5082</v>
      </c>
      <c r="F917" s="7" t="s">
        <v>305</v>
      </c>
      <c r="G917" s="7" t="s">
        <v>5156</v>
      </c>
      <c r="H917" s="8">
        <v>406</v>
      </c>
      <c r="I917" s="8">
        <v>229</v>
      </c>
      <c r="J917" s="9">
        <f t="shared" si="14"/>
        <v>0.56403940886699511</v>
      </c>
      <c r="K917" s="9" t="s">
        <v>5143</v>
      </c>
    </row>
    <row r="918" spans="1:11">
      <c r="A918" s="6" t="s">
        <v>23</v>
      </c>
      <c r="B918" s="6" t="s">
        <v>4886</v>
      </c>
      <c r="C918" s="6" t="s">
        <v>556</v>
      </c>
      <c r="D918" s="6" t="s">
        <v>557</v>
      </c>
      <c r="E918" s="7" t="s">
        <v>5092</v>
      </c>
      <c r="F918" s="7" t="s">
        <v>5154</v>
      </c>
      <c r="G918" s="7" t="s">
        <v>5142</v>
      </c>
      <c r="H918" s="8">
        <v>323</v>
      </c>
      <c r="I918" s="8">
        <v>227</v>
      </c>
      <c r="J918" s="9">
        <f t="shared" si="14"/>
        <v>0.70278637770897834</v>
      </c>
      <c r="K918" s="9" t="s">
        <v>5143</v>
      </c>
    </row>
    <row r="919" spans="1:11">
      <c r="A919" s="6" t="s">
        <v>23</v>
      </c>
      <c r="B919" s="6" t="s">
        <v>4886</v>
      </c>
      <c r="C919" s="6" t="s">
        <v>558</v>
      </c>
      <c r="D919" s="6" t="s">
        <v>559</v>
      </c>
      <c r="E919" s="7" t="s">
        <v>5082</v>
      </c>
      <c r="F919" s="7" t="s">
        <v>305</v>
      </c>
      <c r="G919" s="7" t="s">
        <v>5156</v>
      </c>
      <c r="H919" s="8">
        <v>50</v>
      </c>
      <c r="I919" s="8">
        <v>46</v>
      </c>
      <c r="J919" s="9">
        <f t="shared" si="14"/>
        <v>0.92</v>
      </c>
      <c r="K919" s="9" t="s">
        <v>5143</v>
      </c>
    </row>
    <row r="920" spans="1:11">
      <c r="A920" s="6" t="s">
        <v>23</v>
      </c>
      <c r="B920" s="6" t="s">
        <v>4886</v>
      </c>
      <c r="C920" s="6" t="s">
        <v>560</v>
      </c>
      <c r="D920" s="6" t="s">
        <v>561</v>
      </c>
      <c r="E920" s="7" t="s">
        <v>5093</v>
      </c>
      <c r="F920" s="7" t="s">
        <v>305</v>
      </c>
      <c r="G920" s="7" t="s">
        <v>5156</v>
      </c>
      <c r="H920" s="8">
        <v>4</v>
      </c>
      <c r="I920" s="8">
        <v>0</v>
      </c>
      <c r="J920" s="9">
        <f t="shared" si="14"/>
        <v>0</v>
      </c>
      <c r="K920" s="9" t="s">
        <v>5144</v>
      </c>
    </row>
    <row r="921" spans="1:11">
      <c r="A921" s="6" t="s">
        <v>23</v>
      </c>
      <c r="B921" s="6" t="s">
        <v>4886</v>
      </c>
      <c r="C921" s="6" t="s">
        <v>562</v>
      </c>
      <c r="D921" s="6" t="s">
        <v>563</v>
      </c>
      <c r="E921" s="7" t="s">
        <v>5083</v>
      </c>
      <c r="F921" s="7" t="s">
        <v>4655</v>
      </c>
      <c r="G921" s="7" t="s">
        <v>5141</v>
      </c>
      <c r="H921" s="8">
        <v>16</v>
      </c>
      <c r="I921" s="8">
        <v>5</v>
      </c>
      <c r="J921" s="9">
        <f t="shared" si="14"/>
        <v>0.3125</v>
      </c>
      <c r="K921" s="9" t="s">
        <v>5144</v>
      </c>
    </row>
    <row r="922" spans="1:11">
      <c r="A922" s="6" t="s">
        <v>23</v>
      </c>
      <c r="B922" s="6" t="s">
        <v>4886</v>
      </c>
      <c r="C922" s="6" t="s">
        <v>564</v>
      </c>
      <c r="D922" s="6" t="s">
        <v>565</v>
      </c>
      <c r="E922" s="7" t="s">
        <v>5091</v>
      </c>
      <c r="F922" s="7" t="s">
        <v>5151</v>
      </c>
      <c r="G922" s="7" t="s">
        <v>5141</v>
      </c>
      <c r="H922" s="8">
        <v>614</v>
      </c>
      <c r="I922" s="8">
        <v>428</v>
      </c>
      <c r="J922" s="9">
        <f t="shared" si="14"/>
        <v>0.69706840390879476</v>
      </c>
      <c r="K922" s="9" t="s">
        <v>5144</v>
      </c>
    </row>
    <row r="923" spans="1:11">
      <c r="A923" s="6" t="s">
        <v>98</v>
      </c>
      <c r="B923" s="6" t="s">
        <v>4887</v>
      </c>
      <c r="C923" s="6" t="s">
        <v>1289</v>
      </c>
      <c r="D923" s="6" t="s">
        <v>1290</v>
      </c>
      <c r="E923" s="7" t="s">
        <v>5091</v>
      </c>
      <c r="F923" s="7" t="s">
        <v>5151</v>
      </c>
      <c r="G923" s="7" t="s">
        <v>5141</v>
      </c>
      <c r="H923" s="8">
        <v>67</v>
      </c>
      <c r="I923" s="8">
        <v>60</v>
      </c>
      <c r="J923" s="9">
        <f t="shared" si="14"/>
        <v>0.89552238805970152</v>
      </c>
      <c r="K923" s="9" t="s">
        <v>5143</v>
      </c>
    </row>
    <row r="924" spans="1:11">
      <c r="A924" s="6" t="s">
        <v>98</v>
      </c>
      <c r="B924" s="6" t="s">
        <v>4887</v>
      </c>
      <c r="C924" s="6" t="s">
        <v>1291</v>
      </c>
      <c r="D924" s="6" t="s">
        <v>1292</v>
      </c>
      <c r="E924" s="7" t="s">
        <v>5087</v>
      </c>
      <c r="F924" s="7" t="s">
        <v>305</v>
      </c>
      <c r="G924" s="7" t="s">
        <v>5156</v>
      </c>
      <c r="H924" s="8">
        <v>97</v>
      </c>
      <c r="I924" s="8">
        <v>89</v>
      </c>
      <c r="J924" s="9">
        <f t="shared" si="14"/>
        <v>0.91752577319587625</v>
      </c>
      <c r="K924" s="9" t="s">
        <v>5143</v>
      </c>
    </row>
    <row r="925" spans="1:11">
      <c r="A925" s="6" t="s">
        <v>260</v>
      </c>
      <c r="B925" s="6" t="s">
        <v>4888</v>
      </c>
      <c r="C925" s="6" t="s">
        <v>3426</v>
      </c>
      <c r="D925" s="6" t="s">
        <v>3427</v>
      </c>
      <c r="E925" s="7" t="s">
        <v>5122</v>
      </c>
      <c r="F925" s="7" t="s">
        <v>5155</v>
      </c>
      <c r="G925" s="7" t="s">
        <v>5142</v>
      </c>
      <c r="H925" s="8">
        <v>1255</v>
      </c>
      <c r="I925" s="8">
        <v>408</v>
      </c>
      <c r="J925" s="9">
        <f t="shared" si="14"/>
        <v>0.3250996015936255</v>
      </c>
      <c r="K925" s="9" t="s">
        <v>5144</v>
      </c>
    </row>
    <row r="926" spans="1:11">
      <c r="A926" s="6" t="s">
        <v>260</v>
      </c>
      <c r="B926" s="6" t="s">
        <v>4888</v>
      </c>
      <c r="C926" s="6" t="s">
        <v>3428</v>
      </c>
      <c r="D926" s="6" t="s">
        <v>2510</v>
      </c>
      <c r="E926" s="7" t="s">
        <v>5091</v>
      </c>
      <c r="F926" s="7" t="s">
        <v>5151</v>
      </c>
      <c r="G926" s="7" t="s">
        <v>5141</v>
      </c>
      <c r="H926" s="8">
        <v>605</v>
      </c>
      <c r="I926" s="8">
        <v>149</v>
      </c>
      <c r="J926" s="9">
        <f t="shared" si="14"/>
        <v>0.24628099173553719</v>
      </c>
      <c r="K926" s="9" t="s">
        <v>5144</v>
      </c>
    </row>
    <row r="927" spans="1:11">
      <c r="A927" s="6" t="s">
        <v>260</v>
      </c>
      <c r="B927" s="6" t="s">
        <v>4888</v>
      </c>
      <c r="C927" s="6" t="s">
        <v>3429</v>
      </c>
      <c r="D927" s="6" t="s">
        <v>420</v>
      </c>
      <c r="E927" s="7" t="s">
        <v>5091</v>
      </c>
      <c r="F927" s="7" t="s">
        <v>5151</v>
      </c>
      <c r="G927" s="7" t="s">
        <v>5141</v>
      </c>
      <c r="H927" s="8">
        <v>674</v>
      </c>
      <c r="I927" s="8">
        <v>170</v>
      </c>
      <c r="J927" s="9">
        <f t="shared" si="14"/>
        <v>0.25222551928783382</v>
      </c>
      <c r="K927" s="9" t="s">
        <v>5144</v>
      </c>
    </row>
    <row r="928" spans="1:11">
      <c r="A928" s="6" t="s">
        <v>260</v>
      </c>
      <c r="B928" s="6" t="s">
        <v>4888</v>
      </c>
      <c r="C928" s="6" t="s">
        <v>3430</v>
      </c>
      <c r="D928" s="6" t="s">
        <v>3431</v>
      </c>
      <c r="E928" s="7" t="s">
        <v>5086</v>
      </c>
      <c r="F928" s="7" t="s">
        <v>5151</v>
      </c>
      <c r="G928" s="7" t="s">
        <v>5141</v>
      </c>
      <c r="H928" s="8">
        <v>758</v>
      </c>
      <c r="I928" s="8">
        <v>312</v>
      </c>
      <c r="J928" s="9">
        <f t="shared" si="14"/>
        <v>0.41160949868073876</v>
      </c>
      <c r="K928" s="9" t="s">
        <v>5144</v>
      </c>
    </row>
    <row r="929" spans="1:11">
      <c r="A929" s="6" t="s">
        <v>260</v>
      </c>
      <c r="B929" s="6" t="s">
        <v>4888</v>
      </c>
      <c r="C929" s="6" t="s">
        <v>3432</v>
      </c>
      <c r="D929" s="6" t="s">
        <v>3433</v>
      </c>
      <c r="E929" s="7" t="s">
        <v>5093</v>
      </c>
      <c r="F929" s="7" t="s">
        <v>305</v>
      </c>
      <c r="G929" s="7" t="s">
        <v>5156</v>
      </c>
      <c r="H929" s="8">
        <v>179</v>
      </c>
      <c r="I929" s="8">
        <v>51</v>
      </c>
      <c r="J929" s="9">
        <f t="shared" si="14"/>
        <v>0.28491620111731841</v>
      </c>
      <c r="K929" s="9" t="s">
        <v>5144</v>
      </c>
    </row>
    <row r="930" spans="1:11">
      <c r="A930" s="6" t="s">
        <v>260</v>
      </c>
      <c r="B930" s="6" t="s">
        <v>4888</v>
      </c>
      <c r="C930" s="6" t="s">
        <v>3434</v>
      </c>
      <c r="D930" s="6" t="s">
        <v>3435</v>
      </c>
      <c r="E930" s="7" t="s">
        <v>5092</v>
      </c>
      <c r="F930" s="7" t="s">
        <v>5154</v>
      </c>
      <c r="G930" s="7" t="s">
        <v>5142</v>
      </c>
      <c r="H930" s="8">
        <v>649</v>
      </c>
      <c r="I930" s="8">
        <v>246</v>
      </c>
      <c r="J930" s="9">
        <f t="shared" si="14"/>
        <v>0.37904468412942988</v>
      </c>
      <c r="K930" s="9" t="s">
        <v>5144</v>
      </c>
    </row>
    <row r="931" spans="1:11">
      <c r="A931" s="6" t="s">
        <v>260</v>
      </c>
      <c r="B931" s="6" t="s">
        <v>4888</v>
      </c>
      <c r="C931" s="6" t="s">
        <v>3436</v>
      </c>
      <c r="D931" s="6" t="s">
        <v>3437</v>
      </c>
      <c r="E931" s="7" t="s">
        <v>5082</v>
      </c>
      <c r="F931" s="7" t="s">
        <v>305</v>
      </c>
      <c r="G931" s="7" t="s">
        <v>5156</v>
      </c>
      <c r="H931" s="8">
        <v>1779</v>
      </c>
      <c r="I931" s="8">
        <v>427</v>
      </c>
      <c r="J931" s="9">
        <f t="shared" si="14"/>
        <v>0.24002248454187747</v>
      </c>
      <c r="K931" s="9" t="s">
        <v>5144</v>
      </c>
    </row>
    <row r="932" spans="1:11">
      <c r="A932" s="6" t="s">
        <v>260</v>
      </c>
      <c r="B932" s="6" t="s">
        <v>4888</v>
      </c>
      <c r="C932" s="6" t="s">
        <v>3438</v>
      </c>
      <c r="D932" s="6" t="s">
        <v>3439</v>
      </c>
      <c r="E932" s="7" t="s">
        <v>5091</v>
      </c>
      <c r="F932" s="7" t="s">
        <v>5151</v>
      </c>
      <c r="G932" s="7" t="s">
        <v>5141</v>
      </c>
      <c r="H932" s="8">
        <v>598</v>
      </c>
      <c r="I932" s="8">
        <v>259</v>
      </c>
      <c r="J932" s="9">
        <f t="shared" si="14"/>
        <v>0.43311036789297658</v>
      </c>
      <c r="K932" s="9" t="s">
        <v>5144</v>
      </c>
    </row>
    <row r="933" spans="1:11">
      <c r="A933" s="6" t="s">
        <v>260</v>
      </c>
      <c r="B933" s="6" t="s">
        <v>4888</v>
      </c>
      <c r="C933" s="6" t="s">
        <v>3440</v>
      </c>
      <c r="D933" s="6" t="s">
        <v>3441</v>
      </c>
      <c r="E933" s="7" t="s">
        <v>5121</v>
      </c>
      <c r="F933" s="7" t="s">
        <v>5153</v>
      </c>
      <c r="G933" s="7" t="s">
        <v>5142</v>
      </c>
      <c r="H933" s="8">
        <v>667</v>
      </c>
      <c r="I933" s="8">
        <v>190</v>
      </c>
      <c r="J933" s="9">
        <f t="shared" si="14"/>
        <v>0.28485757121439281</v>
      </c>
      <c r="K933" s="9" t="s">
        <v>5144</v>
      </c>
    </row>
    <row r="934" spans="1:11">
      <c r="A934" s="6" t="s">
        <v>260</v>
      </c>
      <c r="B934" s="6" t="s">
        <v>4888</v>
      </c>
      <c r="C934" s="6" t="s">
        <v>253</v>
      </c>
      <c r="D934" s="6" t="s">
        <v>3442</v>
      </c>
      <c r="E934" s="7" t="s">
        <v>5091</v>
      </c>
      <c r="F934" s="7" t="s">
        <v>5151</v>
      </c>
      <c r="G934" s="7" t="s">
        <v>5141</v>
      </c>
      <c r="H934" s="8">
        <v>483</v>
      </c>
      <c r="I934" s="8">
        <v>213</v>
      </c>
      <c r="J934" s="9">
        <f t="shared" si="14"/>
        <v>0.44099378881987578</v>
      </c>
      <c r="K934" s="9" t="s">
        <v>5144</v>
      </c>
    </row>
    <row r="935" spans="1:11">
      <c r="A935" s="6" t="s">
        <v>260</v>
      </c>
      <c r="B935" s="6" t="s">
        <v>4888</v>
      </c>
      <c r="C935" s="6" t="s">
        <v>3443</v>
      </c>
      <c r="D935" s="6" t="s">
        <v>1634</v>
      </c>
      <c r="E935" s="7" t="s">
        <v>5086</v>
      </c>
      <c r="F935" s="7" t="s">
        <v>5151</v>
      </c>
      <c r="G935" s="7" t="s">
        <v>5141</v>
      </c>
      <c r="H935" s="8">
        <v>703</v>
      </c>
      <c r="I935" s="8">
        <v>174</v>
      </c>
      <c r="J935" s="9">
        <f t="shared" si="14"/>
        <v>0.24751066856330015</v>
      </c>
      <c r="K935" s="9" t="s">
        <v>5144</v>
      </c>
    </row>
    <row r="936" spans="1:11">
      <c r="A936" s="6" t="s">
        <v>135</v>
      </c>
      <c r="B936" s="6" t="s">
        <v>4889</v>
      </c>
      <c r="C936" s="6" t="s">
        <v>2065</v>
      </c>
      <c r="D936" s="6" t="s">
        <v>2066</v>
      </c>
      <c r="E936" s="7" t="s">
        <v>5091</v>
      </c>
      <c r="F936" s="7" t="s">
        <v>5151</v>
      </c>
      <c r="G936" s="7" t="s">
        <v>5141</v>
      </c>
      <c r="H936" s="8">
        <v>619</v>
      </c>
      <c r="I936" s="8">
        <v>17</v>
      </c>
      <c r="J936" s="9">
        <f t="shared" si="14"/>
        <v>2.7463651050080775E-2</v>
      </c>
      <c r="K936" s="9" t="s">
        <v>5144</v>
      </c>
    </row>
    <row r="937" spans="1:11">
      <c r="A937" s="6" t="s">
        <v>135</v>
      </c>
      <c r="B937" s="6" t="s">
        <v>4889</v>
      </c>
      <c r="C937" s="6" t="s">
        <v>2067</v>
      </c>
      <c r="D937" s="6" t="s">
        <v>2068</v>
      </c>
      <c r="E937" s="7" t="s">
        <v>5091</v>
      </c>
      <c r="F937" s="7" t="s">
        <v>5151</v>
      </c>
      <c r="G937" s="7" t="s">
        <v>5141</v>
      </c>
      <c r="H937" s="8">
        <v>547</v>
      </c>
      <c r="I937" s="8">
        <v>33</v>
      </c>
      <c r="J937" s="9">
        <f t="shared" si="14"/>
        <v>6.0329067641681902E-2</v>
      </c>
      <c r="K937" s="9" t="s">
        <v>5144</v>
      </c>
    </row>
    <row r="938" spans="1:11">
      <c r="A938" s="6" t="s">
        <v>135</v>
      </c>
      <c r="B938" s="6" t="s">
        <v>4889</v>
      </c>
      <c r="C938" s="6" t="s">
        <v>2069</v>
      </c>
      <c r="D938" s="6" t="s">
        <v>2070</v>
      </c>
      <c r="E938" s="7" t="s">
        <v>5086</v>
      </c>
      <c r="F938" s="7" t="s">
        <v>5151</v>
      </c>
      <c r="G938" s="7" t="s">
        <v>5141</v>
      </c>
      <c r="H938" s="8">
        <v>350</v>
      </c>
      <c r="I938" s="8">
        <v>84</v>
      </c>
      <c r="J938" s="9">
        <f t="shared" si="14"/>
        <v>0.24</v>
      </c>
      <c r="K938" s="9" t="s">
        <v>5144</v>
      </c>
    </row>
    <row r="939" spans="1:11">
      <c r="A939" s="6" t="s">
        <v>135</v>
      </c>
      <c r="B939" s="6" t="s">
        <v>4889</v>
      </c>
      <c r="C939" s="6" t="s">
        <v>2071</v>
      </c>
      <c r="D939" s="6" t="s">
        <v>2072</v>
      </c>
      <c r="E939" s="7" t="s">
        <v>5086</v>
      </c>
      <c r="F939" s="7" t="s">
        <v>5151</v>
      </c>
      <c r="G939" s="7" t="s">
        <v>5141</v>
      </c>
      <c r="H939" s="8">
        <v>390</v>
      </c>
      <c r="I939" s="8">
        <v>2</v>
      </c>
      <c r="J939" s="9">
        <f t="shared" si="14"/>
        <v>5.1282051282051282E-3</v>
      </c>
      <c r="K939" s="9" t="s">
        <v>5144</v>
      </c>
    </row>
    <row r="940" spans="1:11">
      <c r="A940" s="6" t="s">
        <v>135</v>
      </c>
      <c r="B940" s="6" t="s">
        <v>4889</v>
      </c>
      <c r="C940" s="6" t="s">
        <v>2073</v>
      </c>
      <c r="D940" s="6" t="s">
        <v>2074</v>
      </c>
      <c r="E940" s="7" t="s">
        <v>5091</v>
      </c>
      <c r="F940" s="7" t="s">
        <v>5151</v>
      </c>
      <c r="G940" s="7" t="s">
        <v>5141</v>
      </c>
      <c r="H940" s="8">
        <v>457</v>
      </c>
      <c r="I940" s="8">
        <v>8</v>
      </c>
      <c r="J940" s="9">
        <f t="shared" si="14"/>
        <v>1.7505470459518599E-2</v>
      </c>
      <c r="K940" s="9" t="s">
        <v>5144</v>
      </c>
    </row>
    <row r="941" spans="1:11">
      <c r="A941" s="6" t="s">
        <v>135</v>
      </c>
      <c r="B941" s="6" t="s">
        <v>4889</v>
      </c>
      <c r="C941" s="6" t="s">
        <v>2075</v>
      </c>
      <c r="D941" s="6" t="s">
        <v>2076</v>
      </c>
      <c r="E941" s="7" t="s">
        <v>5113</v>
      </c>
      <c r="F941" s="7" t="s">
        <v>5151</v>
      </c>
      <c r="G941" s="7" t="s">
        <v>5141</v>
      </c>
      <c r="H941" s="8">
        <v>73</v>
      </c>
      <c r="I941" s="8">
        <v>2</v>
      </c>
      <c r="J941" s="9">
        <f t="shared" si="14"/>
        <v>2.7397260273972601E-2</v>
      </c>
      <c r="K941" s="9" t="s">
        <v>5144</v>
      </c>
    </row>
    <row r="942" spans="1:11">
      <c r="A942" s="6" t="s">
        <v>135</v>
      </c>
      <c r="B942" s="6" t="s">
        <v>4889</v>
      </c>
      <c r="C942" s="6" t="s">
        <v>2077</v>
      </c>
      <c r="D942" s="6" t="s">
        <v>2078</v>
      </c>
      <c r="E942" s="7" t="s">
        <v>5093</v>
      </c>
      <c r="F942" s="7" t="s">
        <v>305</v>
      </c>
      <c r="G942" s="7" t="s">
        <v>5156</v>
      </c>
      <c r="H942" s="8">
        <v>14</v>
      </c>
      <c r="I942" s="8">
        <v>3</v>
      </c>
      <c r="J942" s="9">
        <f t="shared" si="14"/>
        <v>0.21428571428571427</v>
      </c>
      <c r="K942" s="9" t="s">
        <v>5144</v>
      </c>
    </row>
    <row r="943" spans="1:11">
      <c r="A943" s="6" t="s">
        <v>135</v>
      </c>
      <c r="B943" s="6" t="s">
        <v>4889</v>
      </c>
      <c r="C943" s="6" t="s">
        <v>2079</v>
      </c>
      <c r="D943" s="6" t="s">
        <v>2080</v>
      </c>
      <c r="E943" s="7" t="s">
        <v>5086</v>
      </c>
      <c r="F943" s="7" t="s">
        <v>5151</v>
      </c>
      <c r="G943" s="7" t="s">
        <v>5141</v>
      </c>
      <c r="H943" s="8">
        <v>538</v>
      </c>
      <c r="I943" s="8">
        <v>76</v>
      </c>
      <c r="J943" s="9">
        <f t="shared" si="14"/>
        <v>0.14126394052044611</v>
      </c>
      <c r="K943" s="9" t="s">
        <v>5144</v>
      </c>
    </row>
    <row r="944" spans="1:11">
      <c r="A944" s="6" t="s">
        <v>135</v>
      </c>
      <c r="B944" s="6" t="s">
        <v>4889</v>
      </c>
      <c r="C944" s="6" t="s">
        <v>2081</v>
      </c>
      <c r="D944" s="6" t="s">
        <v>2082</v>
      </c>
      <c r="E944" s="7" t="s">
        <v>5091</v>
      </c>
      <c r="F944" s="7" t="s">
        <v>5151</v>
      </c>
      <c r="G944" s="7" t="s">
        <v>5141</v>
      </c>
      <c r="H944" s="8">
        <v>73</v>
      </c>
      <c r="I944" s="8">
        <v>3</v>
      </c>
      <c r="J944" s="9">
        <f t="shared" si="14"/>
        <v>4.1095890410958902E-2</v>
      </c>
      <c r="K944" s="9" t="s">
        <v>5144</v>
      </c>
    </row>
    <row r="945" spans="1:11">
      <c r="A945" s="6" t="s">
        <v>135</v>
      </c>
      <c r="B945" s="6" t="s">
        <v>4889</v>
      </c>
      <c r="C945" s="6" t="s">
        <v>2083</v>
      </c>
      <c r="D945" s="6" t="s">
        <v>2084</v>
      </c>
      <c r="E945" s="7" t="s">
        <v>5082</v>
      </c>
      <c r="F945" s="7" t="s">
        <v>305</v>
      </c>
      <c r="G945" s="7" t="s">
        <v>5156</v>
      </c>
      <c r="H945" s="8">
        <v>1604</v>
      </c>
      <c r="I945" s="8">
        <v>89</v>
      </c>
      <c r="J945" s="9">
        <f t="shared" si="14"/>
        <v>5.5486284289276808E-2</v>
      </c>
      <c r="K945" s="9" t="s">
        <v>5144</v>
      </c>
    </row>
    <row r="946" spans="1:11">
      <c r="A946" s="6" t="s">
        <v>135</v>
      </c>
      <c r="B946" s="6" t="s">
        <v>4889</v>
      </c>
      <c r="C946" s="6" t="s">
        <v>2085</v>
      </c>
      <c r="D946" s="6" t="s">
        <v>2086</v>
      </c>
      <c r="E946" s="7" t="s">
        <v>5091</v>
      </c>
      <c r="F946" s="7" t="s">
        <v>5151</v>
      </c>
      <c r="G946" s="7" t="s">
        <v>5141</v>
      </c>
      <c r="H946" s="8">
        <v>487</v>
      </c>
      <c r="I946" s="8">
        <v>219</v>
      </c>
      <c r="J946" s="9">
        <f t="shared" si="14"/>
        <v>0.44969199178644764</v>
      </c>
      <c r="K946" s="9" t="s">
        <v>5144</v>
      </c>
    </row>
    <row r="947" spans="1:11">
      <c r="A947" s="6" t="s">
        <v>135</v>
      </c>
      <c r="B947" s="6" t="s">
        <v>4889</v>
      </c>
      <c r="C947" s="6" t="s">
        <v>2087</v>
      </c>
      <c r="D947" s="6" t="s">
        <v>2088</v>
      </c>
      <c r="E947" s="7" t="s">
        <v>5082</v>
      </c>
      <c r="F947" s="7" t="s">
        <v>305</v>
      </c>
      <c r="G947" s="7" t="s">
        <v>5156</v>
      </c>
      <c r="H947" s="8">
        <v>59</v>
      </c>
      <c r="I947" s="8">
        <v>15</v>
      </c>
      <c r="J947" s="9">
        <f t="shared" si="14"/>
        <v>0.25423728813559321</v>
      </c>
      <c r="K947" s="9" t="s">
        <v>5144</v>
      </c>
    </row>
    <row r="948" spans="1:11">
      <c r="A948" s="6" t="s">
        <v>135</v>
      </c>
      <c r="B948" s="6" t="s">
        <v>4889</v>
      </c>
      <c r="C948" s="6" t="s">
        <v>2089</v>
      </c>
      <c r="D948" s="6" t="s">
        <v>2090</v>
      </c>
      <c r="E948" s="7" t="s">
        <v>5093</v>
      </c>
      <c r="F948" s="7" t="s">
        <v>305</v>
      </c>
      <c r="G948" s="7" t="s">
        <v>5156</v>
      </c>
      <c r="H948" s="8">
        <v>145</v>
      </c>
      <c r="I948" s="8">
        <v>10</v>
      </c>
      <c r="J948" s="9">
        <f t="shared" si="14"/>
        <v>6.8965517241379309E-2</v>
      </c>
      <c r="K948" s="9" t="s">
        <v>5144</v>
      </c>
    </row>
    <row r="949" spans="1:11">
      <c r="A949" s="6" t="s">
        <v>135</v>
      </c>
      <c r="B949" s="6" t="s">
        <v>4889</v>
      </c>
      <c r="C949" s="6" t="s">
        <v>2091</v>
      </c>
      <c r="D949" s="6" t="s">
        <v>2092</v>
      </c>
      <c r="E949" s="7" t="s">
        <v>5092</v>
      </c>
      <c r="F949" s="7" t="s">
        <v>5154</v>
      </c>
      <c r="G949" s="7" t="s">
        <v>5142</v>
      </c>
      <c r="H949" s="8">
        <v>143</v>
      </c>
      <c r="I949" s="8">
        <v>2</v>
      </c>
      <c r="J949" s="9">
        <f t="shared" si="14"/>
        <v>1.3986013986013986E-2</v>
      </c>
      <c r="K949" s="9" t="s">
        <v>5144</v>
      </c>
    </row>
    <row r="950" spans="1:11">
      <c r="A950" s="6" t="s">
        <v>135</v>
      </c>
      <c r="B950" s="6" t="s">
        <v>4889</v>
      </c>
      <c r="C950" s="6" t="s">
        <v>2093</v>
      </c>
      <c r="D950" s="6" t="s">
        <v>2094</v>
      </c>
      <c r="E950" s="7" t="s">
        <v>5092</v>
      </c>
      <c r="F950" s="7" t="s">
        <v>5154</v>
      </c>
      <c r="G950" s="7" t="s">
        <v>5142</v>
      </c>
      <c r="H950" s="8">
        <v>782</v>
      </c>
      <c r="I950" s="8">
        <v>70</v>
      </c>
      <c r="J950" s="9">
        <f t="shared" si="14"/>
        <v>8.9514066496163683E-2</v>
      </c>
      <c r="K950" s="9" t="s">
        <v>5144</v>
      </c>
    </row>
    <row r="951" spans="1:11">
      <c r="A951" s="6" t="s">
        <v>135</v>
      </c>
      <c r="B951" s="6" t="s">
        <v>4889</v>
      </c>
      <c r="C951" s="6" t="s">
        <v>239</v>
      </c>
      <c r="D951" s="6" t="s">
        <v>2095</v>
      </c>
      <c r="E951" s="7" t="s">
        <v>5113</v>
      </c>
      <c r="F951" s="7" t="s">
        <v>5151</v>
      </c>
      <c r="G951" s="7" t="s">
        <v>5141</v>
      </c>
      <c r="H951" s="8">
        <v>73</v>
      </c>
      <c r="I951" s="8">
        <v>1</v>
      </c>
      <c r="J951" s="9">
        <f t="shared" si="14"/>
        <v>1.3698630136986301E-2</v>
      </c>
      <c r="K951" s="9" t="s">
        <v>5144</v>
      </c>
    </row>
    <row r="952" spans="1:11">
      <c r="A952" s="6" t="s">
        <v>135</v>
      </c>
      <c r="B952" s="6" t="s">
        <v>4889</v>
      </c>
      <c r="C952" s="6" t="s">
        <v>2096</v>
      </c>
      <c r="D952" s="6" t="s">
        <v>2097</v>
      </c>
      <c r="E952" s="7" t="s">
        <v>5092</v>
      </c>
      <c r="F952" s="7" t="s">
        <v>5154</v>
      </c>
      <c r="G952" s="7" t="s">
        <v>5142</v>
      </c>
      <c r="H952" s="8">
        <v>555</v>
      </c>
      <c r="I952" s="8">
        <v>128</v>
      </c>
      <c r="J952" s="9">
        <f t="shared" si="14"/>
        <v>0.23063063063063063</v>
      </c>
      <c r="K952" s="9" t="s">
        <v>5144</v>
      </c>
    </row>
    <row r="953" spans="1:11">
      <c r="A953" s="6" t="s">
        <v>135</v>
      </c>
      <c r="B953" s="6" t="s">
        <v>4889</v>
      </c>
      <c r="C953" s="6" t="s">
        <v>2098</v>
      </c>
      <c r="D953" s="6" t="s">
        <v>617</v>
      </c>
      <c r="E953" s="7" t="s">
        <v>5091</v>
      </c>
      <c r="F953" s="7" t="s">
        <v>5151</v>
      </c>
      <c r="G953" s="7" t="s">
        <v>5141</v>
      </c>
      <c r="H953" s="8">
        <v>440</v>
      </c>
      <c r="I953" s="8">
        <v>29</v>
      </c>
      <c r="J953" s="9">
        <f t="shared" si="14"/>
        <v>6.5909090909090903E-2</v>
      </c>
      <c r="K953" s="9" t="s">
        <v>5144</v>
      </c>
    </row>
    <row r="954" spans="1:11">
      <c r="A954" s="6" t="s">
        <v>135</v>
      </c>
      <c r="B954" s="6" t="s">
        <v>4889</v>
      </c>
      <c r="C954" s="6" t="s">
        <v>2099</v>
      </c>
      <c r="D954" s="6" t="s">
        <v>2100</v>
      </c>
      <c r="E954" s="7" t="s">
        <v>5086</v>
      </c>
      <c r="F954" s="7" t="s">
        <v>5151</v>
      </c>
      <c r="G954" s="7" t="s">
        <v>5141</v>
      </c>
      <c r="H954" s="8">
        <v>407</v>
      </c>
      <c r="I954" s="8">
        <v>146</v>
      </c>
      <c r="J954" s="9">
        <f t="shared" si="14"/>
        <v>0.35872235872235875</v>
      </c>
      <c r="K954" s="9" t="s">
        <v>5144</v>
      </c>
    </row>
    <row r="955" spans="1:11">
      <c r="A955" s="6" t="s">
        <v>135</v>
      </c>
      <c r="B955" s="6" t="s">
        <v>4889</v>
      </c>
      <c r="C955" s="6" t="s">
        <v>2101</v>
      </c>
      <c r="D955" s="6" t="s">
        <v>2102</v>
      </c>
      <c r="E955" s="7" t="s">
        <v>5106</v>
      </c>
      <c r="F955" s="7" t="s">
        <v>305</v>
      </c>
      <c r="G955" s="7" t="s">
        <v>5156</v>
      </c>
      <c r="H955" s="8">
        <v>65</v>
      </c>
      <c r="I955" s="8">
        <v>24</v>
      </c>
      <c r="J955" s="9">
        <f t="shared" si="14"/>
        <v>0.36923076923076925</v>
      </c>
      <c r="K955" s="9" t="s">
        <v>5144</v>
      </c>
    </row>
    <row r="956" spans="1:11">
      <c r="A956" s="6" t="s">
        <v>135</v>
      </c>
      <c r="B956" s="6" t="s">
        <v>4889</v>
      </c>
      <c r="C956" s="6" t="s">
        <v>2103</v>
      </c>
      <c r="D956" s="6" t="s">
        <v>2104</v>
      </c>
      <c r="E956" s="7" t="s">
        <v>5092</v>
      </c>
      <c r="F956" s="7" t="s">
        <v>5154</v>
      </c>
      <c r="G956" s="7" t="s">
        <v>5142</v>
      </c>
      <c r="H956" s="8">
        <v>1129</v>
      </c>
      <c r="I956" s="8">
        <v>46</v>
      </c>
      <c r="J956" s="9">
        <f t="shared" si="14"/>
        <v>4.0744021257750222E-2</v>
      </c>
      <c r="K956" s="9" t="s">
        <v>5144</v>
      </c>
    </row>
    <row r="957" spans="1:11">
      <c r="A957" s="6" t="s">
        <v>135</v>
      </c>
      <c r="B957" s="6" t="s">
        <v>4889</v>
      </c>
      <c r="C957" s="6" t="s">
        <v>2105</v>
      </c>
      <c r="D957" s="6" t="s">
        <v>2106</v>
      </c>
      <c r="E957" s="7" t="s">
        <v>5087</v>
      </c>
      <c r="F957" s="7" t="s">
        <v>305</v>
      </c>
      <c r="G957" s="7" t="s">
        <v>5156</v>
      </c>
      <c r="H957" s="8">
        <v>427</v>
      </c>
      <c r="I957" s="8">
        <v>9</v>
      </c>
      <c r="J957" s="9">
        <f t="shared" si="14"/>
        <v>2.1077283372365339E-2</v>
      </c>
      <c r="K957" s="9" t="s">
        <v>5144</v>
      </c>
    </row>
    <row r="958" spans="1:11">
      <c r="A958" s="6" t="s">
        <v>135</v>
      </c>
      <c r="B958" s="6" t="s">
        <v>4889</v>
      </c>
      <c r="C958" s="6" t="s">
        <v>2107</v>
      </c>
      <c r="D958" s="6" t="s">
        <v>2108</v>
      </c>
      <c r="E958" s="7" t="s">
        <v>5086</v>
      </c>
      <c r="F958" s="7" t="s">
        <v>5151</v>
      </c>
      <c r="G958" s="7" t="s">
        <v>5141</v>
      </c>
      <c r="H958" s="8">
        <v>353</v>
      </c>
      <c r="I958" s="8">
        <v>86</v>
      </c>
      <c r="J958" s="9">
        <f t="shared" si="14"/>
        <v>0.24362606232294617</v>
      </c>
      <c r="K958" s="9" t="s">
        <v>5144</v>
      </c>
    </row>
    <row r="959" spans="1:11">
      <c r="A959" s="6" t="s">
        <v>135</v>
      </c>
      <c r="B959" s="6" t="s">
        <v>4889</v>
      </c>
      <c r="C959" s="6" t="s">
        <v>2109</v>
      </c>
      <c r="D959" s="6" t="s">
        <v>2110</v>
      </c>
      <c r="E959" s="7" t="s">
        <v>5082</v>
      </c>
      <c r="F959" s="7" t="s">
        <v>305</v>
      </c>
      <c r="G959" s="7" t="s">
        <v>5156</v>
      </c>
      <c r="H959" s="8">
        <v>1339</v>
      </c>
      <c r="I959" s="8">
        <v>339</v>
      </c>
      <c r="J959" s="9">
        <f t="shared" si="14"/>
        <v>0.25317401045556387</v>
      </c>
      <c r="K959" s="9" t="s">
        <v>5144</v>
      </c>
    </row>
    <row r="960" spans="1:11">
      <c r="A960" s="6" t="s">
        <v>135</v>
      </c>
      <c r="B960" s="6" t="s">
        <v>4889</v>
      </c>
      <c r="C960" s="6" t="s">
        <v>2111</v>
      </c>
      <c r="D960" s="6" t="s">
        <v>2112</v>
      </c>
      <c r="E960" s="7" t="s">
        <v>5092</v>
      </c>
      <c r="F960" s="7" t="s">
        <v>5154</v>
      </c>
      <c r="G960" s="7" t="s">
        <v>5142</v>
      </c>
      <c r="H960" s="8">
        <v>538</v>
      </c>
      <c r="I960" s="8">
        <v>208</v>
      </c>
      <c r="J960" s="9">
        <f t="shared" si="14"/>
        <v>0.38661710037174724</v>
      </c>
      <c r="K960" s="9" t="s">
        <v>5144</v>
      </c>
    </row>
    <row r="961" spans="1:11">
      <c r="A961" s="6" t="s">
        <v>135</v>
      </c>
      <c r="B961" s="6" t="s">
        <v>4889</v>
      </c>
      <c r="C961" s="6" t="s">
        <v>2113</v>
      </c>
      <c r="D961" s="6" t="s">
        <v>2114</v>
      </c>
      <c r="E961" s="7" t="s">
        <v>5091</v>
      </c>
      <c r="F961" s="7" t="s">
        <v>5151</v>
      </c>
      <c r="G961" s="7" t="s">
        <v>5141</v>
      </c>
      <c r="H961" s="8">
        <v>348</v>
      </c>
      <c r="I961" s="8">
        <v>103</v>
      </c>
      <c r="J961" s="9">
        <f t="shared" si="14"/>
        <v>0.29597701149425287</v>
      </c>
      <c r="K961" s="9" t="s">
        <v>5144</v>
      </c>
    </row>
    <row r="962" spans="1:11">
      <c r="A962" s="6" t="s">
        <v>135</v>
      </c>
      <c r="B962" s="6" t="s">
        <v>4889</v>
      </c>
      <c r="C962" s="6" t="s">
        <v>2115</v>
      </c>
      <c r="D962" s="6" t="s">
        <v>2116</v>
      </c>
      <c r="E962" s="7" t="s">
        <v>5091</v>
      </c>
      <c r="F962" s="7" t="s">
        <v>5151</v>
      </c>
      <c r="G962" s="7" t="s">
        <v>5141</v>
      </c>
      <c r="H962" s="8">
        <v>519</v>
      </c>
      <c r="I962" s="8">
        <v>41</v>
      </c>
      <c r="J962" s="9">
        <f t="shared" ref="J962:J1025" si="15">IF(H962=0,0,I962/H962)</f>
        <v>7.8998073217726394E-2</v>
      </c>
      <c r="K962" s="9" t="s">
        <v>5144</v>
      </c>
    </row>
    <row r="963" spans="1:11">
      <c r="A963" s="6" t="s">
        <v>135</v>
      </c>
      <c r="B963" s="6" t="s">
        <v>4889</v>
      </c>
      <c r="C963" s="6" t="s">
        <v>2117</v>
      </c>
      <c r="D963" s="6" t="s">
        <v>2118</v>
      </c>
      <c r="E963" s="7" t="s">
        <v>5092</v>
      </c>
      <c r="F963" s="7" t="s">
        <v>5154</v>
      </c>
      <c r="G963" s="7" t="s">
        <v>5142</v>
      </c>
      <c r="H963" s="8">
        <v>605</v>
      </c>
      <c r="I963" s="8">
        <v>69</v>
      </c>
      <c r="J963" s="9">
        <f t="shared" si="15"/>
        <v>0.1140495867768595</v>
      </c>
      <c r="K963" s="9" t="s">
        <v>5144</v>
      </c>
    </row>
    <row r="964" spans="1:11">
      <c r="A964" s="6" t="s">
        <v>135</v>
      </c>
      <c r="B964" s="6" t="s">
        <v>4889</v>
      </c>
      <c r="C964" s="6" t="s">
        <v>2119</v>
      </c>
      <c r="D964" s="6" t="s">
        <v>2120</v>
      </c>
      <c r="E964" s="7" t="s">
        <v>5082</v>
      </c>
      <c r="F964" s="7" t="s">
        <v>305</v>
      </c>
      <c r="G964" s="7" t="s">
        <v>5156</v>
      </c>
      <c r="H964" s="8">
        <v>1454</v>
      </c>
      <c r="I964" s="8">
        <v>240</v>
      </c>
      <c r="J964" s="9">
        <f t="shared" si="15"/>
        <v>0.16506189821182943</v>
      </c>
      <c r="K964" s="9" t="s">
        <v>5144</v>
      </c>
    </row>
    <row r="965" spans="1:11">
      <c r="A965" s="6" t="s">
        <v>135</v>
      </c>
      <c r="B965" s="6" t="s">
        <v>4889</v>
      </c>
      <c r="C965" s="6" t="s">
        <v>2121</v>
      </c>
      <c r="D965" s="6" t="s">
        <v>2122</v>
      </c>
      <c r="E965" s="7" t="s">
        <v>5091</v>
      </c>
      <c r="F965" s="7" t="s">
        <v>5151</v>
      </c>
      <c r="G965" s="7" t="s">
        <v>5141</v>
      </c>
      <c r="H965" s="8">
        <v>477</v>
      </c>
      <c r="I965" s="8">
        <v>72</v>
      </c>
      <c r="J965" s="9">
        <f t="shared" si="15"/>
        <v>0.15094339622641509</v>
      </c>
      <c r="K965" s="9" t="s">
        <v>5144</v>
      </c>
    </row>
    <row r="966" spans="1:11">
      <c r="A966" s="6" t="s">
        <v>135</v>
      </c>
      <c r="B966" s="6" t="s">
        <v>4889</v>
      </c>
      <c r="C966" s="6" t="s">
        <v>2123</v>
      </c>
      <c r="D966" s="6" t="s">
        <v>2124</v>
      </c>
      <c r="E966" s="7" t="s">
        <v>5091</v>
      </c>
      <c r="F966" s="7" t="s">
        <v>5151</v>
      </c>
      <c r="G966" s="7" t="s">
        <v>5141</v>
      </c>
      <c r="H966" s="8">
        <v>435</v>
      </c>
      <c r="I966" s="8">
        <v>25</v>
      </c>
      <c r="J966" s="9">
        <f t="shared" si="15"/>
        <v>5.7471264367816091E-2</v>
      </c>
      <c r="K966" s="9" t="s">
        <v>5144</v>
      </c>
    </row>
    <row r="967" spans="1:11">
      <c r="A967" s="6" t="s">
        <v>135</v>
      </c>
      <c r="B967" s="6" t="s">
        <v>4889</v>
      </c>
      <c r="C967" s="6" t="s">
        <v>2125</v>
      </c>
      <c r="D967" s="6" t="s">
        <v>2126</v>
      </c>
      <c r="E967" s="7" t="s">
        <v>5091</v>
      </c>
      <c r="F967" s="7" t="s">
        <v>5151</v>
      </c>
      <c r="G967" s="7" t="s">
        <v>5141</v>
      </c>
      <c r="H967" s="8">
        <v>455</v>
      </c>
      <c r="I967" s="8">
        <v>21</v>
      </c>
      <c r="J967" s="9">
        <f t="shared" si="15"/>
        <v>4.6153846153846156E-2</v>
      </c>
      <c r="K967" s="9" t="s">
        <v>5144</v>
      </c>
    </row>
    <row r="968" spans="1:11">
      <c r="A968" s="6" t="s">
        <v>135</v>
      </c>
      <c r="B968" s="6" t="s">
        <v>4889</v>
      </c>
      <c r="C968" s="6" t="s">
        <v>2127</v>
      </c>
      <c r="D968" s="6" t="s">
        <v>2128</v>
      </c>
      <c r="E968" s="7" t="s">
        <v>5091</v>
      </c>
      <c r="F968" s="11" t="s">
        <v>5151</v>
      </c>
      <c r="G968" s="7" t="s">
        <v>5141</v>
      </c>
      <c r="H968" s="8">
        <v>627</v>
      </c>
      <c r="I968" s="8">
        <v>40</v>
      </c>
      <c r="J968" s="9">
        <f t="shared" si="15"/>
        <v>6.3795853269537475E-2</v>
      </c>
      <c r="K968" s="9" t="s">
        <v>5144</v>
      </c>
    </row>
    <row r="969" spans="1:11">
      <c r="A969" s="6" t="s">
        <v>135</v>
      </c>
      <c r="B969" s="6" t="s">
        <v>4889</v>
      </c>
      <c r="C969" s="6" t="s">
        <v>2129</v>
      </c>
      <c r="D969" s="6" t="s">
        <v>2130</v>
      </c>
      <c r="E969" s="7" t="s">
        <v>5086</v>
      </c>
      <c r="F969" s="7" t="s">
        <v>5151</v>
      </c>
      <c r="G969" s="7" t="s">
        <v>5141</v>
      </c>
      <c r="H969" s="8">
        <v>387</v>
      </c>
      <c r="I969" s="8">
        <v>168</v>
      </c>
      <c r="J969" s="9">
        <f t="shared" si="15"/>
        <v>0.43410852713178294</v>
      </c>
      <c r="K969" s="9" t="s">
        <v>5144</v>
      </c>
    </row>
    <row r="970" spans="1:11">
      <c r="A970" s="6" t="s">
        <v>135</v>
      </c>
      <c r="B970" s="6" t="s">
        <v>4889</v>
      </c>
      <c r="C970" s="6" t="s">
        <v>2131</v>
      </c>
      <c r="D970" s="6" t="s">
        <v>2132</v>
      </c>
      <c r="E970" s="7" t="s">
        <v>5092</v>
      </c>
      <c r="F970" s="7" t="s">
        <v>5154</v>
      </c>
      <c r="G970" s="7" t="s">
        <v>5142</v>
      </c>
      <c r="H970" s="8">
        <v>85</v>
      </c>
      <c r="I970" s="8">
        <v>3</v>
      </c>
      <c r="J970" s="9">
        <f t="shared" si="15"/>
        <v>3.5294117647058823E-2</v>
      </c>
      <c r="K970" s="9" t="s">
        <v>5144</v>
      </c>
    </row>
    <row r="971" spans="1:11">
      <c r="A971" s="6" t="s">
        <v>135</v>
      </c>
      <c r="B971" s="6" t="s">
        <v>4889</v>
      </c>
      <c r="C971" s="6" t="s">
        <v>2133</v>
      </c>
      <c r="D971" s="6" t="s">
        <v>2134</v>
      </c>
      <c r="E971" s="7" t="s">
        <v>5083</v>
      </c>
      <c r="F971" s="7" t="s">
        <v>4655</v>
      </c>
      <c r="G971" s="7" t="s">
        <v>5141</v>
      </c>
      <c r="H971" s="8">
        <v>2</v>
      </c>
      <c r="I971" s="8">
        <v>0</v>
      </c>
      <c r="J971" s="9">
        <f t="shared" si="15"/>
        <v>0</v>
      </c>
      <c r="K971" s="9" t="s">
        <v>5144</v>
      </c>
    </row>
    <row r="972" spans="1:11">
      <c r="A972" s="6" t="s">
        <v>135</v>
      </c>
      <c r="B972" s="6" t="s">
        <v>4889</v>
      </c>
      <c r="C972" s="6" t="s">
        <v>2135</v>
      </c>
      <c r="D972" s="6" t="s">
        <v>2136</v>
      </c>
      <c r="E972" s="7" t="s">
        <v>5091</v>
      </c>
      <c r="F972" s="7" t="s">
        <v>5151</v>
      </c>
      <c r="G972" s="7" t="s">
        <v>5141</v>
      </c>
      <c r="H972" s="8">
        <v>413</v>
      </c>
      <c r="I972" s="8">
        <v>142</v>
      </c>
      <c r="J972" s="9">
        <f t="shared" si="15"/>
        <v>0.34382566585956414</v>
      </c>
      <c r="K972" s="9" t="s">
        <v>5144</v>
      </c>
    </row>
    <row r="973" spans="1:11">
      <c r="A973" s="6" t="s">
        <v>135</v>
      </c>
      <c r="B973" s="6" t="s">
        <v>4889</v>
      </c>
      <c r="C973" s="6" t="s">
        <v>2137</v>
      </c>
      <c r="D973" s="6" t="s">
        <v>2138</v>
      </c>
      <c r="E973" s="7" t="s">
        <v>5082</v>
      </c>
      <c r="F973" s="11" t="s">
        <v>305</v>
      </c>
      <c r="G973" s="7" t="s">
        <v>5156</v>
      </c>
      <c r="H973" s="8">
        <v>1891</v>
      </c>
      <c r="I973" s="8">
        <v>240</v>
      </c>
      <c r="J973" s="9">
        <f t="shared" si="15"/>
        <v>0.12691697514542571</v>
      </c>
      <c r="K973" s="9" t="s">
        <v>5144</v>
      </c>
    </row>
    <row r="974" spans="1:11">
      <c r="A974" s="6" t="s">
        <v>135</v>
      </c>
      <c r="B974" s="6" t="s">
        <v>4889</v>
      </c>
      <c r="C974" s="6" t="s">
        <v>2139</v>
      </c>
      <c r="D974" s="6" t="s">
        <v>2140</v>
      </c>
      <c r="E974" s="7" t="s">
        <v>5092</v>
      </c>
      <c r="F974" s="7" t="s">
        <v>5154</v>
      </c>
      <c r="G974" s="7" t="s">
        <v>5142</v>
      </c>
      <c r="H974" s="8">
        <v>992</v>
      </c>
      <c r="I974" s="8">
        <v>174</v>
      </c>
      <c r="J974" s="9">
        <f t="shared" si="15"/>
        <v>0.17540322580645162</v>
      </c>
      <c r="K974" s="9" t="s">
        <v>5144</v>
      </c>
    </row>
    <row r="975" spans="1:11">
      <c r="A975" s="6" t="s">
        <v>135</v>
      </c>
      <c r="B975" s="6" t="s">
        <v>4889</v>
      </c>
      <c r="C975" s="6" t="s">
        <v>2141</v>
      </c>
      <c r="D975" s="6" t="s">
        <v>2142</v>
      </c>
      <c r="E975" s="7" t="s">
        <v>5092</v>
      </c>
      <c r="F975" s="7" t="s">
        <v>5154</v>
      </c>
      <c r="G975" s="7" t="s">
        <v>5142</v>
      </c>
      <c r="H975" s="8">
        <v>93</v>
      </c>
      <c r="I975" s="8">
        <v>6</v>
      </c>
      <c r="J975" s="9">
        <f t="shared" si="15"/>
        <v>6.4516129032258063E-2</v>
      </c>
      <c r="K975" s="9" t="s">
        <v>5144</v>
      </c>
    </row>
    <row r="976" spans="1:11">
      <c r="A976" s="6" t="s">
        <v>135</v>
      </c>
      <c r="B976" s="6" t="s">
        <v>4889</v>
      </c>
      <c r="C976" s="6" t="s">
        <v>2143</v>
      </c>
      <c r="D976" s="6" t="s">
        <v>2144</v>
      </c>
      <c r="E976" s="7" t="s">
        <v>5086</v>
      </c>
      <c r="F976" s="7" t="s">
        <v>5151</v>
      </c>
      <c r="G976" s="7" t="s">
        <v>5141</v>
      </c>
      <c r="H976" s="8">
        <v>675</v>
      </c>
      <c r="I976" s="8">
        <v>35</v>
      </c>
      <c r="J976" s="9">
        <f t="shared" si="15"/>
        <v>5.185185185185185E-2</v>
      </c>
      <c r="K976" s="9" t="s">
        <v>5144</v>
      </c>
    </row>
    <row r="977" spans="1:11">
      <c r="A977" s="6" t="s">
        <v>135</v>
      </c>
      <c r="B977" s="6" t="s">
        <v>4889</v>
      </c>
      <c r="C977" s="6" t="s">
        <v>2145</v>
      </c>
      <c r="D977" s="6" t="s">
        <v>2146</v>
      </c>
      <c r="E977" s="7" t="s">
        <v>5091</v>
      </c>
      <c r="F977" s="7" t="s">
        <v>5151</v>
      </c>
      <c r="G977" s="7" t="s">
        <v>5141</v>
      </c>
      <c r="H977" s="8">
        <v>650</v>
      </c>
      <c r="I977" s="8">
        <v>14</v>
      </c>
      <c r="J977" s="9">
        <f t="shared" si="15"/>
        <v>2.1538461538461538E-2</v>
      </c>
      <c r="K977" s="9" t="s">
        <v>5144</v>
      </c>
    </row>
    <row r="978" spans="1:11">
      <c r="A978" s="6" t="s">
        <v>135</v>
      </c>
      <c r="B978" s="6" t="s">
        <v>4889</v>
      </c>
      <c r="C978" s="6" t="s">
        <v>2147</v>
      </c>
      <c r="D978" s="6" t="s">
        <v>2148</v>
      </c>
      <c r="E978" s="7" t="s">
        <v>5091</v>
      </c>
      <c r="F978" s="7" t="s">
        <v>5151</v>
      </c>
      <c r="G978" s="7" t="s">
        <v>5141</v>
      </c>
      <c r="H978" s="8">
        <v>349</v>
      </c>
      <c r="I978" s="8">
        <v>131</v>
      </c>
      <c r="J978" s="9">
        <f t="shared" si="15"/>
        <v>0.37535816618911177</v>
      </c>
      <c r="K978" s="9" t="s">
        <v>5144</v>
      </c>
    </row>
    <row r="979" spans="1:11">
      <c r="A979" s="6" t="s">
        <v>135</v>
      </c>
      <c r="B979" s="6" t="s">
        <v>4889</v>
      </c>
      <c r="C979" s="6" t="s">
        <v>2149</v>
      </c>
      <c r="D979" s="6" t="s">
        <v>2150</v>
      </c>
      <c r="E979" s="7" t="s">
        <v>5092</v>
      </c>
      <c r="F979" s="7" t="s">
        <v>5154</v>
      </c>
      <c r="G979" s="7" t="s">
        <v>5142</v>
      </c>
      <c r="H979" s="8">
        <v>649</v>
      </c>
      <c r="I979" s="8">
        <v>149</v>
      </c>
      <c r="J979" s="9">
        <f t="shared" si="15"/>
        <v>0.2295839753466872</v>
      </c>
      <c r="K979" s="9" t="s">
        <v>5144</v>
      </c>
    </row>
    <row r="980" spans="1:11">
      <c r="A980" s="6" t="s">
        <v>135</v>
      </c>
      <c r="B980" s="6" t="s">
        <v>4889</v>
      </c>
      <c r="C980" s="6" t="s">
        <v>2151</v>
      </c>
      <c r="D980" s="6" t="s">
        <v>2152</v>
      </c>
      <c r="E980" s="7" t="s">
        <v>5086</v>
      </c>
      <c r="F980" s="7" t="s">
        <v>5151</v>
      </c>
      <c r="G980" s="7" t="s">
        <v>5141</v>
      </c>
      <c r="H980" s="8">
        <v>495</v>
      </c>
      <c r="I980" s="8">
        <v>49</v>
      </c>
      <c r="J980" s="9">
        <f t="shared" si="15"/>
        <v>9.8989898989898989E-2</v>
      </c>
      <c r="K980" s="9" t="s">
        <v>5144</v>
      </c>
    </row>
    <row r="981" spans="1:11">
      <c r="A981" s="6" t="s">
        <v>135</v>
      </c>
      <c r="B981" s="6" t="s">
        <v>4889</v>
      </c>
      <c r="C981" s="6" t="s">
        <v>2153</v>
      </c>
      <c r="D981" s="6" t="s">
        <v>2154</v>
      </c>
      <c r="E981" s="7" t="s">
        <v>5086</v>
      </c>
      <c r="F981" s="7" t="s">
        <v>5151</v>
      </c>
      <c r="G981" s="7" t="s">
        <v>5141</v>
      </c>
      <c r="H981" s="8">
        <v>517</v>
      </c>
      <c r="I981" s="8">
        <v>50</v>
      </c>
      <c r="J981" s="9">
        <f t="shared" si="15"/>
        <v>9.6711798839458407E-2</v>
      </c>
      <c r="K981" s="9" t="s">
        <v>5144</v>
      </c>
    </row>
    <row r="982" spans="1:11">
      <c r="A982" s="6" t="s">
        <v>135</v>
      </c>
      <c r="B982" s="6" t="s">
        <v>4889</v>
      </c>
      <c r="C982" s="6" t="s">
        <v>2155</v>
      </c>
      <c r="D982" s="6" t="s">
        <v>2156</v>
      </c>
      <c r="E982" s="7" t="s">
        <v>5091</v>
      </c>
      <c r="F982" s="7" t="s">
        <v>5151</v>
      </c>
      <c r="G982" s="7" t="s">
        <v>5141</v>
      </c>
      <c r="H982" s="8">
        <v>601</v>
      </c>
      <c r="I982" s="8">
        <v>14</v>
      </c>
      <c r="J982" s="9">
        <f t="shared" si="15"/>
        <v>2.329450915141431E-2</v>
      </c>
      <c r="K982" s="9" t="s">
        <v>5144</v>
      </c>
    </row>
    <row r="983" spans="1:11">
      <c r="A983" s="6" t="s">
        <v>135</v>
      </c>
      <c r="B983" s="6" t="s">
        <v>4889</v>
      </c>
      <c r="C983" s="6" t="s">
        <v>2157</v>
      </c>
      <c r="D983" s="6" t="s">
        <v>2158</v>
      </c>
      <c r="E983" s="7" t="s">
        <v>5092</v>
      </c>
      <c r="F983" s="7" t="s">
        <v>5154</v>
      </c>
      <c r="G983" s="7" t="s">
        <v>5142</v>
      </c>
      <c r="H983" s="8">
        <v>91</v>
      </c>
      <c r="I983" s="8">
        <v>5</v>
      </c>
      <c r="J983" s="9">
        <f t="shared" si="15"/>
        <v>5.4945054945054944E-2</v>
      </c>
      <c r="K983" s="9" t="s">
        <v>5144</v>
      </c>
    </row>
    <row r="984" spans="1:11">
      <c r="A984" s="6" t="s">
        <v>135</v>
      </c>
      <c r="B984" s="6" t="s">
        <v>4889</v>
      </c>
      <c r="C984" s="6" t="s">
        <v>2163</v>
      </c>
      <c r="D984" s="6" t="s">
        <v>4710</v>
      </c>
      <c r="E984" s="7" t="s">
        <v>5082</v>
      </c>
      <c r="F984" s="7" t="s">
        <v>305</v>
      </c>
      <c r="G984" s="7" t="s">
        <v>5156</v>
      </c>
      <c r="H984" s="8">
        <v>432</v>
      </c>
      <c r="I984" s="8">
        <v>14</v>
      </c>
      <c r="J984" s="9">
        <f t="shared" si="15"/>
        <v>3.2407407407407406E-2</v>
      </c>
      <c r="K984" s="9" t="s">
        <v>5144</v>
      </c>
    </row>
    <row r="985" spans="1:11">
      <c r="A985" s="6" t="s">
        <v>135</v>
      </c>
      <c r="B985" s="6" t="s">
        <v>4889</v>
      </c>
      <c r="C985" s="6" t="s">
        <v>2159</v>
      </c>
      <c r="D985" s="6" t="s">
        <v>2160</v>
      </c>
      <c r="E985" s="7" t="s">
        <v>5091</v>
      </c>
      <c r="F985" s="7" t="s">
        <v>5151</v>
      </c>
      <c r="G985" s="7" t="s">
        <v>5141</v>
      </c>
      <c r="H985" s="8">
        <v>284</v>
      </c>
      <c r="I985" s="8">
        <v>39</v>
      </c>
      <c r="J985" s="9">
        <f t="shared" si="15"/>
        <v>0.13732394366197184</v>
      </c>
      <c r="K985" s="9" t="s">
        <v>5144</v>
      </c>
    </row>
    <row r="986" spans="1:11">
      <c r="A986" s="6" t="s">
        <v>135</v>
      </c>
      <c r="B986" s="6" t="s">
        <v>4889</v>
      </c>
      <c r="C986" s="6" t="s">
        <v>2161</v>
      </c>
      <c r="D986" s="6" t="s">
        <v>2162</v>
      </c>
      <c r="E986" s="7" t="s">
        <v>5091</v>
      </c>
      <c r="F986" s="7" t="s">
        <v>5151</v>
      </c>
      <c r="G986" s="7" t="s">
        <v>5141</v>
      </c>
      <c r="H986" s="8">
        <v>613</v>
      </c>
      <c r="I986" s="8">
        <v>109</v>
      </c>
      <c r="J986" s="9">
        <f t="shared" si="15"/>
        <v>0.17781402936378465</v>
      </c>
      <c r="K986" s="9" t="s">
        <v>5144</v>
      </c>
    </row>
    <row r="987" spans="1:11">
      <c r="A987" s="6" t="s">
        <v>135</v>
      </c>
      <c r="B987" s="6" t="s">
        <v>4889</v>
      </c>
      <c r="C987" s="6" t="s">
        <v>2164</v>
      </c>
      <c r="D987" s="6" t="s">
        <v>2165</v>
      </c>
      <c r="E987" s="7" t="s">
        <v>5099</v>
      </c>
      <c r="F987" s="7" t="s">
        <v>305</v>
      </c>
      <c r="G987" s="7" t="s">
        <v>5156</v>
      </c>
      <c r="H987" s="8">
        <v>1</v>
      </c>
      <c r="I987" s="8">
        <v>0</v>
      </c>
      <c r="J987" s="9">
        <f t="shared" si="15"/>
        <v>0</v>
      </c>
      <c r="K987" s="9" t="s">
        <v>5144</v>
      </c>
    </row>
    <row r="988" spans="1:11">
      <c r="A988" s="6" t="s">
        <v>135</v>
      </c>
      <c r="B988" s="6" t="s">
        <v>4889</v>
      </c>
      <c r="C988" s="6" t="s">
        <v>2166</v>
      </c>
      <c r="D988" s="6" t="s">
        <v>2167</v>
      </c>
      <c r="E988" s="7" t="s">
        <v>5091</v>
      </c>
      <c r="F988" s="7" t="s">
        <v>5151</v>
      </c>
      <c r="G988" s="7" t="s">
        <v>5141</v>
      </c>
      <c r="H988" s="8">
        <v>540</v>
      </c>
      <c r="I988" s="8">
        <v>17</v>
      </c>
      <c r="J988" s="9">
        <f t="shared" si="15"/>
        <v>3.1481481481481478E-2</v>
      </c>
      <c r="K988" s="9" t="s">
        <v>5144</v>
      </c>
    </row>
    <row r="989" spans="1:11">
      <c r="A989" s="6" t="s">
        <v>270</v>
      </c>
      <c r="B989" s="6" t="s">
        <v>4890</v>
      </c>
      <c r="C989" s="6" t="s">
        <v>3689</v>
      </c>
      <c r="D989" s="6" t="s">
        <v>3690</v>
      </c>
      <c r="E989" s="7" t="s">
        <v>5091</v>
      </c>
      <c r="F989" s="7" t="s">
        <v>5151</v>
      </c>
      <c r="G989" s="7" t="s">
        <v>5141</v>
      </c>
      <c r="H989" s="8">
        <v>404</v>
      </c>
      <c r="I989" s="8">
        <v>136</v>
      </c>
      <c r="J989" s="9">
        <f t="shared" si="15"/>
        <v>0.33663366336633666</v>
      </c>
      <c r="K989" s="9" t="s">
        <v>5144</v>
      </c>
    </row>
    <row r="990" spans="1:11">
      <c r="A990" s="6" t="s">
        <v>270</v>
      </c>
      <c r="B990" s="6" t="s">
        <v>4890</v>
      </c>
      <c r="C990" s="6" t="s">
        <v>3691</v>
      </c>
      <c r="D990" s="6" t="s">
        <v>3692</v>
      </c>
      <c r="E990" s="7" t="s">
        <v>5091</v>
      </c>
      <c r="F990" s="7" t="s">
        <v>5151</v>
      </c>
      <c r="G990" s="7" t="s">
        <v>5141</v>
      </c>
      <c r="H990" s="8">
        <v>359</v>
      </c>
      <c r="I990" s="8">
        <v>166</v>
      </c>
      <c r="J990" s="9">
        <f t="shared" si="15"/>
        <v>0.46239554317548748</v>
      </c>
      <c r="K990" s="9" t="s">
        <v>5144</v>
      </c>
    </row>
    <row r="991" spans="1:11">
      <c r="A991" s="6" t="s">
        <v>270</v>
      </c>
      <c r="B991" s="6" t="s">
        <v>4890</v>
      </c>
      <c r="C991" s="6" t="s">
        <v>3693</v>
      </c>
      <c r="D991" s="6" t="s">
        <v>3694</v>
      </c>
      <c r="E991" s="7" t="s">
        <v>5086</v>
      </c>
      <c r="F991" s="7" t="s">
        <v>5151</v>
      </c>
      <c r="G991" s="7" t="s">
        <v>5141</v>
      </c>
      <c r="H991" s="8">
        <v>319</v>
      </c>
      <c r="I991" s="8">
        <v>121</v>
      </c>
      <c r="J991" s="9">
        <f t="shared" si="15"/>
        <v>0.37931034482758619</v>
      </c>
      <c r="K991" s="9" t="s">
        <v>5144</v>
      </c>
    </row>
    <row r="992" spans="1:11">
      <c r="A992" s="6" t="s">
        <v>270</v>
      </c>
      <c r="B992" s="6" t="s">
        <v>4890</v>
      </c>
      <c r="C992" s="6" t="s">
        <v>3695</v>
      </c>
      <c r="D992" s="6" t="s">
        <v>3696</v>
      </c>
      <c r="E992" s="7" t="s">
        <v>5082</v>
      </c>
      <c r="F992" s="7" t="s">
        <v>305</v>
      </c>
      <c r="G992" s="7" t="s">
        <v>5156</v>
      </c>
      <c r="H992" s="8">
        <v>764</v>
      </c>
      <c r="I992" s="8">
        <v>213</v>
      </c>
      <c r="J992" s="9">
        <f t="shared" si="15"/>
        <v>0.27879581151832461</v>
      </c>
      <c r="K992" s="9" t="s">
        <v>5144</v>
      </c>
    </row>
    <row r="993" spans="1:11">
      <c r="A993" s="6" t="s">
        <v>270</v>
      </c>
      <c r="B993" s="6" t="s">
        <v>4890</v>
      </c>
      <c r="C993" s="6" t="s">
        <v>5</v>
      </c>
      <c r="D993" s="6" t="s">
        <v>3697</v>
      </c>
      <c r="E993" s="7" t="s">
        <v>5092</v>
      </c>
      <c r="F993" s="7" t="s">
        <v>5154</v>
      </c>
      <c r="G993" s="7" t="s">
        <v>5142</v>
      </c>
      <c r="H993" s="8">
        <v>538</v>
      </c>
      <c r="I993" s="8">
        <v>184</v>
      </c>
      <c r="J993" s="9">
        <f t="shared" si="15"/>
        <v>0.34200743494423791</v>
      </c>
      <c r="K993" s="9" t="s">
        <v>5144</v>
      </c>
    </row>
    <row r="994" spans="1:11">
      <c r="A994" s="6" t="s">
        <v>344</v>
      </c>
      <c r="B994" s="6" t="s">
        <v>4891</v>
      </c>
      <c r="C994" s="6" t="s">
        <v>4433</v>
      </c>
      <c r="D994" s="6" t="s">
        <v>4434</v>
      </c>
      <c r="E994" s="7" t="s">
        <v>5100</v>
      </c>
      <c r="F994" s="10" t="s">
        <v>5154</v>
      </c>
      <c r="G994" s="7" t="s">
        <v>5142</v>
      </c>
      <c r="H994" s="8">
        <v>32</v>
      </c>
      <c r="I994" s="8">
        <v>20</v>
      </c>
      <c r="J994" s="9">
        <f t="shared" si="15"/>
        <v>0.625</v>
      </c>
      <c r="K994" s="9" t="s">
        <v>5143</v>
      </c>
    </row>
    <row r="995" spans="1:11">
      <c r="A995" s="6" t="s">
        <v>291</v>
      </c>
      <c r="B995" s="6" t="s">
        <v>4892</v>
      </c>
      <c r="C995" s="6" t="s">
        <v>3984</v>
      </c>
      <c r="D995" s="6" t="s">
        <v>3985</v>
      </c>
      <c r="E995" s="7" t="s">
        <v>5082</v>
      </c>
      <c r="F995" s="7" t="s">
        <v>305</v>
      </c>
      <c r="G995" s="7" t="s">
        <v>5156</v>
      </c>
      <c r="H995" s="8">
        <v>125</v>
      </c>
      <c r="I995" s="8">
        <v>57</v>
      </c>
      <c r="J995" s="9">
        <f t="shared" si="15"/>
        <v>0.45600000000000002</v>
      </c>
      <c r="K995" s="9" t="s">
        <v>5144</v>
      </c>
    </row>
    <row r="996" spans="1:11">
      <c r="A996" s="6" t="s">
        <v>291</v>
      </c>
      <c r="B996" s="6" t="s">
        <v>4892</v>
      </c>
      <c r="C996" s="6" t="s">
        <v>3986</v>
      </c>
      <c r="D996" s="6" t="s">
        <v>3987</v>
      </c>
      <c r="E996" s="7" t="s">
        <v>5109</v>
      </c>
      <c r="F996" s="7" t="s">
        <v>5154</v>
      </c>
      <c r="G996" s="7" t="s">
        <v>5142</v>
      </c>
      <c r="H996" s="8">
        <v>292</v>
      </c>
      <c r="I996" s="8">
        <v>126</v>
      </c>
      <c r="J996" s="9">
        <f t="shared" si="15"/>
        <v>0.4315068493150685</v>
      </c>
      <c r="K996" s="9" t="s">
        <v>5144</v>
      </c>
    </row>
    <row r="997" spans="1:11">
      <c r="A997" s="6" t="s">
        <v>7</v>
      </c>
      <c r="B997" s="6" t="s">
        <v>4893</v>
      </c>
      <c r="C997" s="6" t="s">
        <v>400</v>
      </c>
      <c r="D997" s="6" t="s">
        <v>401</v>
      </c>
      <c r="E997" s="7" t="s">
        <v>5086</v>
      </c>
      <c r="F997" s="7" t="s">
        <v>5151</v>
      </c>
      <c r="G997" s="7" t="s">
        <v>5141</v>
      </c>
      <c r="H997" s="8">
        <v>94</v>
      </c>
      <c r="I997" s="8">
        <v>66</v>
      </c>
      <c r="J997" s="9">
        <f t="shared" si="15"/>
        <v>0.7021276595744681</v>
      </c>
      <c r="K997" s="9" t="s">
        <v>5143</v>
      </c>
    </row>
    <row r="998" spans="1:11">
      <c r="A998" s="6" t="s">
        <v>7</v>
      </c>
      <c r="B998" s="6" t="s">
        <v>4893</v>
      </c>
      <c r="C998" s="6" t="s">
        <v>402</v>
      </c>
      <c r="D998" s="6" t="s">
        <v>403</v>
      </c>
      <c r="E998" s="7" t="s">
        <v>5082</v>
      </c>
      <c r="F998" s="7" t="s">
        <v>305</v>
      </c>
      <c r="G998" s="7" t="s">
        <v>5156</v>
      </c>
      <c r="H998" s="8">
        <v>40</v>
      </c>
      <c r="I998" s="8">
        <v>20</v>
      </c>
      <c r="J998" s="9">
        <f t="shared" si="15"/>
        <v>0.5</v>
      </c>
      <c r="K998" s="9" t="s">
        <v>5143</v>
      </c>
    </row>
    <row r="999" spans="1:11">
      <c r="A999" s="6" t="s">
        <v>7</v>
      </c>
      <c r="B999" s="6" t="s">
        <v>4893</v>
      </c>
      <c r="C999" s="6" t="s">
        <v>404</v>
      </c>
      <c r="D999" s="6" t="s">
        <v>405</v>
      </c>
      <c r="E999" s="7" t="s">
        <v>5092</v>
      </c>
      <c r="F999" s="7" t="s">
        <v>5154</v>
      </c>
      <c r="G999" s="7" t="s">
        <v>5142</v>
      </c>
      <c r="H999" s="8">
        <v>49</v>
      </c>
      <c r="I999" s="8">
        <v>31</v>
      </c>
      <c r="J999" s="9">
        <f t="shared" si="15"/>
        <v>0.63265306122448983</v>
      </c>
      <c r="K999" s="9" t="s">
        <v>5143</v>
      </c>
    </row>
    <row r="1000" spans="1:11">
      <c r="A1000" s="6" t="s">
        <v>49</v>
      </c>
      <c r="B1000" s="6" t="s">
        <v>4894</v>
      </c>
      <c r="C1000" s="6" t="s">
        <v>921</v>
      </c>
      <c r="D1000" s="6" t="s">
        <v>922</v>
      </c>
      <c r="E1000" s="7" t="s">
        <v>5083</v>
      </c>
      <c r="F1000" s="7" t="s">
        <v>4655</v>
      </c>
      <c r="G1000" s="7" t="s">
        <v>5141</v>
      </c>
      <c r="H1000" s="8">
        <v>74</v>
      </c>
      <c r="I1000" s="8">
        <v>57</v>
      </c>
      <c r="J1000" s="9">
        <f t="shared" si="15"/>
        <v>0.77027027027027029</v>
      </c>
      <c r="K1000" s="9" t="s">
        <v>5143</v>
      </c>
    </row>
    <row r="1001" spans="1:11">
      <c r="A1001" s="6" t="s">
        <v>49</v>
      </c>
      <c r="B1001" s="6" t="s">
        <v>4894</v>
      </c>
      <c r="C1001" s="6" t="s">
        <v>923</v>
      </c>
      <c r="D1001" s="6" t="s">
        <v>783</v>
      </c>
      <c r="E1001" s="7" t="s">
        <v>5092</v>
      </c>
      <c r="F1001" s="7" t="s">
        <v>5154</v>
      </c>
      <c r="G1001" s="7" t="s">
        <v>5142</v>
      </c>
      <c r="H1001" s="8">
        <v>531</v>
      </c>
      <c r="I1001" s="8">
        <v>304</v>
      </c>
      <c r="J1001" s="9">
        <f t="shared" si="15"/>
        <v>0.57250470809792842</v>
      </c>
      <c r="K1001" s="9" t="s">
        <v>5144</v>
      </c>
    </row>
    <row r="1002" spans="1:11">
      <c r="A1002" s="6" t="s">
        <v>49</v>
      </c>
      <c r="B1002" s="6" t="s">
        <v>4894</v>
      </c>
      <c r="C1002" s="6" t="s">
        <v>924</v>
      </c>
      <c r="D1002" s="6" t="s">
        <v>925</v>
      </c>
      <c r="E1002" s="7" t="s">
        <v>5091</v>
      </c>
      <c r="F1002" s="7" t="s">
        <v>5151</v>
      </c>
      <c r="G1002" s="7" t="s">
        <v>5141</v>
      </c>
      <c r="H1002" s="8">
        <v>370</v>
      </c>
      <c r="I1002" s="8">
        <v>186</v>
      </c>
      <c r="J1002" s="9">
        <f t="shared" si="15"/>
        <v>0.50270270270270268</v>
      </c>
      <c r="K1002" s="9" t="s">
        <v>5144</v>
      </c>
    </row>
    <row r="1003" spans="1:11">
      <c r="A1003" s="6" t="s">
        <v>49</v>
      </c>
      <c r="B1003" s="6" t="s">
        <v>4894</v>
      </c>
      <c r="C1003" s="6" t="s">
        <v>926</v>
      </c>
      <c r="D1003" s="6" t="s">
        <v>927</v>
      </c>
      <c r="E1003" s="7" t="s">
        <v>5091</v>
      </c>
      <c r="F1003" s="7" t="s">
        <v>5151</v>
      </c>
      <c r="G1003" s="7" t="s">
        <v>5141</v>
      </c>
      <c r="H1003" s="8">
        <v>410</v>
      </c>
      <c r="I1003" s="8">
        <v>200</v>
      </c>
      <c r="J1003" s="9">
        <f t="shared" si="15"/>
        <v>0.48780487804878048</v>
      </c>
      <c r="K1003" s="9" t="s">
        <v>5144</v>
      </c>
    </row>
    <row r="1004" spans="1:11">
      <c r="A1004" s="6" t="s">
        <v>49</v>
      </c>
      <c r="B1004" s="6" t="s">
        <v>4894</v>
      </c>
      <c r="C1004" s="6" t="s">
        <v>928</v>
      </c>
      <c r="D1004" s="6" t="s">
        <v>929</v>
      </c>
      <c r="E1004" s="7" t="s">
        <v>5091</v>
      </c>
      <c r="F1004" s="7" t="s">
        <v>5151</v>
      </c>
      <c r="G1004" s="7" t="s">
        <v>5141</v>
      </c>
      <c r="H1004" s="8">
        <v>361</v>
      </c>
      <c r="I1004" s="8">
        <v>330</v>
      </c>
      <c r="J1004" s="9">
        <f t="shared" si="15"/>
        <v>0.91412742382271472</v>
      </c>
      <c r="K1004" s="9" t="s">
        <v>5143</v>
      </c>
    </row>
    <row r="1005" spans="1:11">
      <c r="A1005" s="6" t="s">
        <v>49</v>
      </c>
      <c r="B1005" s="6" t="s">
        <v>4894</v>
      </c>
      <c r="C1005" s="6" t="s">
        <v>930</v>
      </c>
      <c r="D1005" s="6" t="s">
        <v>931</v>
      </c>
      <c r="E1005" s="7" t="s">
        <v>5083</v>
      </c>
      <c r="F1005" s="7" t="s">
        <v>4655</v>
      </c>
      <c r="G1005" s="7" t="s">
        <v>5141</v>
      </c>
      <c r="H1005" s="8">
        <v>43</v>
      </c>
      <c r="I1005" s="8">
        <v>17</v>
      </c>
      <c r="J1005" s="9">
        <f t="shared" si="15"/>
        <v>0.39534883720930231</v>
      </c>
      <c r="K1005" s="9" t="s">
        <v>5144</v>
      </c>
    </row>
    <row r="1006" spans="1:11">
      <c r="A1006" s="6" t="s">
        <v>49</v>
      </c>
      <c r="B1006" s="6" t="s">
        <v>4894</v>
      </c>
      <c r="C1006" s="6" t="s">
        <v>932</v>
      </c>
      <c r="D1006" s="6" t="s">
        <v>933</v>
      </c>
      <c r="E1006" s="7" t="s">
        <v>5082</v>
      </c>
      <c r="F1006" s="7" t="s">
        <v>305</v>
      </c>
      <c r="G1006" s="7" t="s">
        <v>5156</v>
      </c>
      <c r="H1006" s="8">
        <v>976</v>
      </c>
      <c r="I1006" s="8">
        <v>399</v>
      </c>
      <c r="J1006" s="9">
        <f t="shared" si="15"/>
        <v>0.40881147540983609</v>
      </c>
      <c r="K1006" s="9" t="s">
        <v>5144</v>
      </c>
    </row>
    <row r="1007" spans="1:11">
      <c r="A1007" s="6" t="s">
        <v>49</v>
      </c>
      <c r="B1007" s="6" t="s">
        <v>4894</v>
      </c>
      <c r="C1007" s="6" t="s">
        <v>934</v>
      </c>
      <c r="D1007" s="6" t="s">
        <v>935</v>
      </c>
      <c r="E1007" s="7" t="s">
        <v>5091</v>
      </c>
      <c r="F1007" s="7" t="s">
        <v>5151</v>
      </c>
      <c r="G1007" s="7" t="s">
        <v>5141</v>
      </c>
      <c r="H1007" s="8">
        <v>432</v>
      </c>
      <c r="I1007" s="8">
        <v>316</v>
      </c>
      <c r="J1007" s="9">
        <f t="shared" si="15"/>
        <v>0.73148148148148151</v>
      </c>
      <c r="K1007" s="9" t="s">
        <v>5143</v>
      </c>
    </row>
    <row r="1008" spans="1:11">
      <c r="A1008" s="6" t="s">
        <v>49</v>
      </c>
      <c r="B1008" s="6" t="s">
        <v>4894</v>
      </c>
      <c r="C1008" s="6" t="s">
        <v>936</v>
      </c>
      <c r="D1008" s="6" t="s">
        <v>937</v>
      </c>
      <c r="E1008" s="7" t="s">
        <v>5092</v>
      </c>
      <c r="F1008" s="7" t="s">
        <v>5154</v>
      </c>
      <c r="G1008" s="7" t="s">
        <v>5142</v>
      </c>
      <c r="H1008" s="8">
        <v>475</v>
      </c>
      <c r="I1008" s="8">
        <v>347</v>
      </c>
      <c r="J1008" s="9">
        <f t="shared" si="15"/>
        <v>0.73052631578947369</v>
      </c>
      <c r="K1008" s="9" t="s">
        <v>5143</v>
      </c>
    </row>
    <row r="1009" spans="1:11">
      <c r="A1009" s="6" t="s">
        <v>49</v>
      </c>
      <c r="B1009" s="6" t="s">
        <v>4894</v>
      </c>
      <c r="C1009" s="6" t="s">
        <v>938</v>
      </c>
      <c r="D1009" s="6" t="s">
        <v>939</v>
      </c>
      <c r="E1009" s="7" t="s">
        <v>5092</v>
      </c>
      <c r="F1009" s="7" t="s">
        <v>5154</v>
      </c>
      <c r="G1009" s="7" t="s">
        <v>5142</v>
      </c>
      <c r="H1009" s="8">
        <v>486</v>
      </c>
      <c r="I1009" s="8">
        <v>230</v>
      </c>
      <c r="J1009" s="9">
        <f t="shared" si="15"/>
        <v>0.47325102880658437</v>
      </c>
      <c r="K1009" s="9" t="s">
        <v>5144</v>
      </c>
    </row>
    <row r="1010" spans="1:11">
      <c r="A1010" s="6" t="s">
        <v>49</v>
      </c>
      <c r="B1010" s="6" t="s">
        <v>4894</v>
      </c>
      <c r="C1010" s="6" t="s">
        <v>31</v>
      </c>
      <c r="D1010" s="6" t="s">
        <v>940</v>
      </c>
      <c r="E1010" s="7" t="s">
        <v>5091</v>
      </c>
      <c r="F1010" s="7" t="s">
        <v>5151</v>
      </c>
      <c r="G1010" s="7" t="s">
        <v>5141</v>
      </c>
      <c r="H1010" s="8">
        <v>378</v>
      </c>
      <c r="I1010" s="8">
        <v>289</v>
      </c>
      <c r="J1010" s="9">
        <f t="shared" si="15"/>
        <v>0.76455026455026454</v>
      </c>
      <c r="K1010" s="9" t="s">
        <v>5143</v>
      </c>
    </row>
    <row r="1011" spans="1:11">
      <c r="A1011" s="6" t="s">
        <v>49</v>
      </c>
      <c r="B1011" s="6" t="s">
        <v>4894</v>
      </c>
      <c r="C1011" s="6" t="s">
        <v>941</v>
      </c>
      <c r="D1011" s="6" t="s">
        <v>942</v>
      </c>
      <c r="E1011" s="7" t="s">
        <v>5091</v>
      </c>
      <c r="F1011" s="7" t="s">
        <v>5151</v>
      </c>
      <c r="G1011" s="7" t="s">
        <v>5141</v>
      </c>
      <c r="H1011" s="8">
        <v>353</v>
      </c>
      <c r="I1011" s="8">
        <v>290</v>
      </c>
      <c r="J1011" s="9">
        <f t="shared" si="15"/>
        <v>0.82152974504249288</v>
      </c>
      <c r="K1011" s="9" t="s">
        <v>5143</v>
      </c>
    </row>
    <row r="1012" spans="1:11">
      <c r="A1012" s="6" t="s">
        <v>49</v>
      </c>
      <c r="B1012" s="6" t="s">
        <v>4894</v>
      </c>
      <c r="C1012" s="6" t="s">
        <v>4711</v>
      </c>
      <c r="D1012" s="6" t="s">
        <v>3808</v>
      </c>
      <c r="E1012" s="7" t="s">
        <v>5082</v>
      </c>
      <c r="F1012" s="7" t="s">
        <v>305</v>
      </c>
      <c r="G1012" s="7" t="s">
        <v>5156</v>
      </c>
      <c r="H1012" s="8">
        <v>135</v>
      </c>
      <c r="I1012" s="8">
        <v>91</v>
      </c>
      <c r="J1012" s="9">
        <f t="shared" si="15"/>
        <v>0.67407407407407405</v>
      </c>
      <c r="K1012" s="9" t="s">
        <v>5143</v>
      </c>
    </row>
    <row r="1013" spans="1:11">
      <c r="A1013" s="6" t="s">
        <v>49</v>
      </c>
      <c r="B1013" s="6" t="s">
        <v>4894</v>
      </c>
      <c r="C1013" s="6" t="s">
        <v>943</v>
      </c>
      <c r="D1013" s="6" t="s">
        <v>944</v>
      </c>
      <c r="E1013" s="7" t="s">
        <v>5082</v>
      </c>
      <c r="F1013" s="7" t="s">
        <v>305</v>
      </c>
      <c r="G1013" s="7" t="s">
        <v>5156</v>
      </c>
      <c r="H1013" s="8">
        <v>963</v>
      </c>
      <c r="I1013" s="8">
        <v>576</v>
      </c>
      <c r="J1013" s="9">
        <f t="shared" si="15"/>
        <v>0.59813084112149528</v>
      </c>
      <c r="K1013" s="9" t="s">
        <v>5143</v>
      </c>
    </row>
    <row r="1014" spans="1:11">
      <c r="A1014" s="6" t="s">
        <v>49</v>
      </c>
      <c r="B1014" s="6" t="s">
        <v>4894</v>
      </c>
      <c r="C1014" s="6" t="s">
        <v>945</v>
      </c>
      <c r="D1014" s="6" t="s">
        <v>946</v>
      </c>
      <c r="E1014" s="7" t="s">
        <v>5091</v>
      </c>
      <c r="F1014" s="7" t="s">
        <v>5151</v>
      </c>
      <c r="G1014" s="7" t="s">
        <v>5141</v>
      </c>
      <c r="H1014" s="8">
        <v>487</v>
      </c>
      <c r="I1014" s="8">
        <v>191</v>
      </c>
      <c r="J1014" s="9">
        <f t="shared" si="15"/>
        <v>0.3921971252566735</v>
      </c>
      <c r="K1014" s="9" t="s">
        <v>5144</v>
      </c>
    </row>
    <row r="1015" spans="1:11">
      <c r="A1015" s="6" t="s">
        <v>49</v>
      </c>
      <c r="B1015" s="6" t="s">
        <v>4894</v>
      </c>
      <c r="C1015" s="6" t="s">
        <v>947</v>
      </c>
      <c r="D1015" s="6" t="s">
        <v>948</v>
      </c>
      <c r="E1015" s="7" t="s">
        <v>5091</v>
      </c>
      <c r="F1015" s="11" t="s">
        <v>5151</v>
      </c>
      <c r="G1015" s="7" t="s">
        <v>5141</v>
      </c>
      <c r="H1015" s="8">
        <v>333</v>
      </c>
      <c r="I1015" s="8">
        <v>310</v>
      </c>
      <c r="J1015" s="9">
        <f t="shared" si="15"/>
        <v>0.93093093093093093</v>
      </c>
      <c r="K1015" s="9" t="s">
        <v>5143</v>
      </c>
    </row>
    <row r="1016" spans="1:11">
      <c r="A1016" s="6" t="s">
        <v>302</v>
      </c>
      <c r="B1016" s="6" t="s">
        <v>4895</v>
      </c>
      <c r="C1016" s="6" t="s">
        <v>4072</v>
      </c>
      <c r="D1016" s="6" t="s">
        <v>4073</v>
      </c>
      <c r="E1016" s="7" t="s">
        <v>5079</v>
      </c>
      <c r="F1016" s="7" t="s">
        <v>5152</v>
      </c>
      <c r="G1016" s="7" t="s">
        <v>5141</v>
      </c>
      <c r="H1016" s="8">
        <v>102</v>
      </c>
      <c r="I1016" s="8">
        <v>85</v>
      </c>
      <c r="J1016" s="9">
        <f t="shared" si="15"/>
        <v>0.83333333333333337</v>
      </c>
      <c r="K1016" s="9" t="s">
        <v>5143</v>
      </c>
    </row>
    <row r="1017" spans="1:11">
      <c r="A1017" s="6" t="s">
        <v>302</v>
      </c>
      <c r="B1017" s="6" t="s">
        <v>4895</v>
      </c>
      <c r="C1017" s="6" t="s">
        <v>283</v>
      </c>
      <c r="D1017" s="6" t="s">
        <v>4074</v>
      </c>
      <c r="E1017" s="7" t="s">
        <v>5088</v>
      </c>
      <c r="F1017" s="7" t="s">
        <v>5154</v>
      </c>
      <c r="G1017" s="7" t="s">
        <v>5142</v>
      </c>
      <c r="H1017" s="8">
        <v>135</v>
      </c>
      <c r="I1017" s="8">
        <v>11</v>
      </c>
      <c r="J1017" s="9">
        <f t="shared" si="15"/>
        <v>8.1481481481481488E-2</v>
      </c>
      <c r="K1017" s="9" t="s">
        <v>5144</v>
      </c>
    </row>
    <row r="1018" spans="1:11">
      <c r="A1018" s="6" t="s">
        <v>242</v>
      </c>
      <c r="B1018" s="6" t="s">
        <v>4896</v>
      </c>
      <c r="C1018" s="6" t="s">
        <v>3262</v>
      </c>
      <c r="D1018" s="6" t="s">
        <v>3263</v>
      </c>
      <c r="E1018" s="7" t="s">
        <v>5093</v>
      </c>
      <c r="F1018" s="7" t="s">
        <v>305</v>
      </c>
      <c r="G1018" s="7" t="s">
        <v>5156</v>
      </c>
      <c r="H1018" s="8">
        <v>10</v>
      </c>
      <c r="I1018" s="8">
        <v>0</v>
      </c>
      <c r="J1018" s="9">
        <f t="shared" si="15"/>
        <v>0</v>
      </c>
      <c r="K1018" s="9" t="s">
        <v>5144</v>
      </c>
    </row>
    <row r="1019" spans="1:11">
      <c r="A1019" s="6" t="s">
        <v>242</v>
      </c>
      <c r="B1019" s="6" t="s">
        <v>4896</v>
      </c>
      <c r="C1019" s="6" t="s">
        <v>3264</v>
      </c>
      <c r="D1019" s="6" t="s">
        <v>3265</v>
      </c>
      <c r="E1019" s="7" t="s">
        <v>5095</v>
      </c>
      <c r="F1019" s="7" t="s">
        <v>5150</v>
      </c>
      <c r="G1019" s="7" t="s">
        <v>5141</v>
      </c>
      <c r="H1019" s="8">
        <v>1</v>
      </c>
      <c r="I1019" s="8">
        <v>0</v>
      </c>
      <c r="J1019" s="9">
        <f t="shared" si="15"/>
        <v>0</v>
      </c>
      <c r="K1019" s="9" t="s">
        <v>5144</v>
      </c>
    </row>
    <row r="1020" spans="1:11">
      <c r="A1020" s="6" t="s">
        <v>242</v>
      </c>
      <c r="B1020" s="6" t="s">
        <v>4896</v>
      </c>
      <c r="C1020" s="6" t="s">
        <v>3266</v>
      </c>
      <c r="D1020" s="6" t="s">
        <v>3267</v>
      </c>
      <c r="E1020" s="7" t="s">
        <v>5086</v>
      </c>
      <c r="F1020" s="7" t="s">
        <v>5151</v>
      </c>
      <c r="G1020" s="7" t="s">
        <v>5141</v>
      </c>
      <c r="H1020" s="8">
        <v>100</v>
      </c>
      <c r="I1020" s="8">
        <v>58</v>
      </c>
      <c r="J1020" s="9">
        <f t="shared" si="15"/>
        <v>0.57999999999999996</v>
      </c>
      <c r="K1020" s="9" t="s">
        <v>5144</v>
      </c>
    </row>
    <row r="1021" spans="1:11">
      <c r="A1021" s="6" t="s">
        <v>242</v>
      </c>
      <c r="B1021" s="6" t="s">
        <v>4896</v>
      </c>
      <c r="C1021" s="6" t="s">
        <v>3268</v>
      </c>
      <c r="D1021" s="6" t="s">
        <v>3269</v>
      </c>
      <c r="E1021" s="7" t="s">
        <v>5087</v>
      </c>
      <c r="F1021" s="7" t="s">
        <v>305</v>
      </c>
      <c r="G1021" s="7" t="s">
        <v>5156</v>
      </c>
      <c r="H1021" s="8">
        <v>121</v>
      </c>
      <c r="I1021" s="8">
        <v>52</v>
      </c>
      <c r="J1021" s="9">
        <f t="shared" si="15"/>
        <v>0.42975206611570249</v>
      </c>
      <c r="K1021" s="9" t="s">
        <v>5144</v>
      </c>
    </row>
    <row r="1022" spans="1:11">
      <c r="A1022" s="6" t="s">
        <v>165</v>
      </c>
      <c r="B1022" s="6" t="s">
        <v>4897</v>
      </c>
      <c r="C1022" s="6" t="s">
        <v>2532</v>
      </c>
      <c r="D1022" s="6" t="s">
        <v>2533</v>
      </c>
      <c r="E1022" s="7" t="s">
        <v>5079</v>
      </c>
      <c r="F1022" s="7" t="s">
        <v>5152</v>
      </c>
      <c r="G1022" s="7" t="s">
        <v>5141</v>
      </c>
      <c r="H1022" s="8">
        <v>112</v>
      </c>
      <c r="I1022" s="8">
        <v>58</v>
      </c>
      <c r="J1022" s="9">
        <f t="shared" si="15"/>
        <v>0.5178571428571429</v>
      </c>
      <c r="K1022" s="9" t="s">
        <v>5144</v>
      </c>
    </row>
    <row r="1023" spans="1:11">
      <c r="A1023" s="6" t="s">
        <v>165</v>
      </c>
      <c r="B1023" s="6" t="s">
        <v>4897</v>
      </c>
      <c r="C1023" s="6" t="s">
        <v>2534</v>
      </c>
      <c r="D1023" s="6" t="s">
        <v>2535</v>
      </c>
      <c r="E1023" s="7" t="s">
        <v>5082</v>
      </c>
      <c r="F1023" s="7" t="s">
        <v>305</v>
      </c>
      <c r="G1023" s="7" t="s">
        <v>5156</v>
      </c>
      <c r="H1023" s="8">
        <v>73</v>
      </c>
      <c r="I1023" s="8">
        <v>19</v>
      </c>
      <c r="J1023" s="9">
        <f t="shared" si="15"/>
        <v>0.26027397260273971</v>
      </c>
      <c r="K1023" s="9" t="s">
        <v>5144</v>
      </c>
    </row>
    <row r="1024" spans="1:11">
      <c r="A1024" s="6" t="s">
        <v>165</v>
      </c>
      <c r="B1024" s="6" t="s">
        <v>4897</v>
      </c>
      <c r="C1024" s="6" t="s">
        <v>2536</v>
      </c>
      <c r="D1024" s="6" t="s">
        <v>2537</v>
      </c>
      <c r="E1024" s="7" t="s">
        <v>5085</v>
      </c>
      <c r="F1024" s="7" t="s">
        <v>5154</v>
      </c>
      <c r="G1024" s="7" t="s">
        <v>5142</v>
      </c>
      <c r="H1024" s="8">
        <v>38</v>
      </c>
      <c r="I1024" s="8">
        <v>4</v>
      </c>
      <c r="J1024" s="9">
        <f t="shared" si="15"/>
        <v>0.10526315789473684</v>
      </c>
      <c r="K1024" s="9" t="s">
        <v>5144</v>
      </c>
    </row>
    <row r="1025" spans="1:11">
      <c r="A1025" s="6" t="s">
        <v>337</v>
      </c>
      <c r="B1025" s="6" t="s">
        <v>4898</v>
      </c>
      <c r="C1025" s="6" t="s">
        <v>4383</v>
      </c>
      <c r="D1025" s="6" t="s">
        <v>4384</v>
      </c>
      <c r="E1025" s="7" t="s">
        <v>5091</v>
      </c>
      <c r="F1025" s="7" t="s">
        <v>5151</v>
      </c>
      <c r="G1025" s="7" t="s">
        <v>5141</v>
      </c>
      <c r="H1025" s="8">
        <v>344</v>
      </c>
      <c r="I1025" s="8">
        <v>179</v>
      </c>
      <c r="J1025" s="9">
        <f t="shared" si="15"/>
        <v>0.52034883720930236</v>
      </c>
      <c r="K1025" s="9" t="s">
        <v>5144</v>
      </c>
    </row>
    <row r="1026" spans="1:11">
      <c r="A1026" s="6" t="s">
        <v>337</v>
      </c>
      <c r="B1026" s="6" t="s">
        <v>4898</v>
      </c>
      <c r="C1026" s="6" t="s">
        <v>4385</v>
      </c>
      <c r="D1026" s="6" t="s">
        <v>4386</v>
      </c>
      <c r="E1026" s="7" t="s">
        <v>5091</v>
      </c>
      <c r="F1026" s="7" t="s">
        <v>5151</v>
      </c>
      <c r="G1026" s="7" t="s">
        <v>5141</v>
      </c>
      <c r="H1026" s="8">
        <v>405</v>
      </c>
      <c r="I1026" s="8">
        <v>126</v>
      </c>
      <c r="J1026" s="9">
        <f t="shared" ref="J1026:J1089" si="16">IF(H1026=0,0,I1026/H1026)</f>
        <v>0.31111111111111112</v>
      </c>
      <c r="K1026" s="9" t="s">
        <v>5144</v>
      </c>
    </row>
    <row r="1027" spans="1:11">
      <c r="A1027" s="6" t="s">
        <v>337</v>
      </c>
      <c r="B1027" s="6" t="s">
        <v>4898</v>
      </c>
      <c r="C1027" s="6" t="s">
        <v>4387</v>
      </c>
      <c r="D1027" s="6" t="s">
        <v>4388</v>
      </c>
      <c r="E1027" s="7" t="s">
        <v>5093</v>
      </c>
      <c r="F1027" s="7" t="s">
        <v>305</v>
      </c>
      <c r="G1027" s="7" t="s">
        <v>5156</v>
      </c>
      <c r="H1027" s="8">
        <v>189</v>
      </c>
      <c r="I1027" s="8">
        <v>3</v>
      </c>
      <c r="J1027" s="9">
        <f t="shared" si="16"/>
        <v>1.5873015873015872E-2</v>
      </c>
      <c r="K1027" s="9" t="s">
        <v>5144</v>
      </c>
    </row>
    <row r="1028" spans="1:11">
      <c r="A1028" s="6" t="s">
        <v>337</v>
      </c>
      <c r="B1028" s="6" t="s">
        <v>4898</v>
      </c>
      <c r="C1028" s="6" t="s">
        <v>4389</v>
      </c>
      <c r="D1028" s="6" t="s">
        <v>4390</v>
      </c>
      <c r="E1028" s="7" t="s">
        <v>5082</v>
      </c>
      <c r="F1028" s="10" t="s">
        <v>305</v>
      </c>
      <c r="G1028" s="7" t="s">
        <v>5156</v>
      </c>
      <c r="H1028" s="8">
        <v>855</v>
      </c>
      <c r="I1028" s="8">
        <v>319</v>
      </c>
      <c r="J1028" s="9">
        <f t="shared" si="16"/>
        <v>0.37309941520467838</v>
      </c>
      <c r="K1028" s="9" t="s">
        <v>5144</v>
      </c>
    </row>
    <row r="1029" spans="1:11">
      <c r="A1029" s="6" t="s">
        <v>337</v>
      </c>
      <c r="B1029" s="6" t="s">
        <v>4898</v>
      </c>
      <c r="C1029" s="6" t="s">
        <v>4391</v>
      </c>
      <c r="D1029" s="6" t="s">
        <v>4392</v>
      </c>
      <c r="E1029" s="7" t="s">
        <v>5092</v>
      </c>
      <c r="F1029" s="7" t="s">
        <v>5154</v>
      </c>
      <c r="G1029" s="7" t="s">
        <v>5142</v>
      </c>
      <c r="H1029" s="8">
        <v>583</v>
      </c>
      <c r="I1029" s="8">
        <v>240</v>
      </c>
      <c r="J1029" s="9">
        <f t="shared" si="16"/>
        <v>0.411663807890223</v>
      </c>
      <c r="K1029" s="9" t="s">
        <v>5144</v>
      </c>
    </row>
    <row r="1030" spans="1:11">
      <c r="A1030" s="6" t="s">
        <v>337</v>
      </c>
      <c r="B1030" s="6" t="s">
        <v>4898</v>
      </c>
      <c r="C1030" s="6" t="s">
        <v>800</v>
      </c>
      <c r="D1030" s="6" t="s">
        <v>4393</v>
      </c>
      <c r="E1030" s="7" t="s">
        <v>5083</v>
      </c>
      <c r="F1030" s="7" t="s">
        <v>4655</v>
      </c>
      <c r="G1030" s="7" t="s">
        <v>5141</v>
      </c>
      <c r="H1030" s="8">
        <v>45</v>
      </c>
      <c r="I1030" s="8">
        <v>1</v>
      </c>
      <c r="J1030" s="9">
        <f t="shared" si="16"/>
        <v>2.2222222222222223E-2</v>
      </c>
      <c r="K1030" s="9" t="s">
        <v>5144</v>
      </c>
    </row>
    <row r="1031" spans="1:11">
      <c r="A1031" s="6" t="s">
        <v>337</v>
      </c>
      <c r="B1031" s="6" t="s">
        <v>4898</v>
      </c>
      <c r="C1031" s="6" t="s">
        <v>4394</v>
      </c>
      <c r="D1031" s="6" t="s">
        <v>4395</v>
      </c>
      <c r="E1031" s="7" t="s">
        <v>5091</v>
      </c>
      <c r="F1031" s="7" t="s">
        <v>5151</v>
      </c>
      <c r="G1031" s="7" t="s">
        <v>5141</v>
      </c>
      <c r="H1031" s="8">
        <v>468</v>
      </c>
      <c r="I1031" s="8">
        <v>188</v>
      </c>
      <c r="J1031" s="9">
        <f t="shared" si="16"/>
        <v>0.40170940170940173</v>
      </c>
      <c r="K1031" s="9" t="s">
        <v>5144</v>
      </c>
    </row>
    <row r="1032" spans="1:11">
      <c r="A1032" s="6" t="s">
        <v>365</v>
      </c>
      <c r="B1032" s="6" t="s">
        <v>4899</v>
      </c>
      <c r="C1032" s="6" t="s">
        <v>4549</v>
      </c>
      <c r="D1032" s="6" t="s">
        <v>4550</v>
      </c>
      <c r="E1032" s="7" t="s">
        <v>5079</v>
      </c>
      <c r="F1032" s="7" t="s">
        <v>5152</v>
      </c>
      <c r="G1032" s="7" t="s">
        <v>5141</v>
      </c>
      <c r="H1032" s="8">
        <v>521</v>
      </c>
      <c r="I1032" s="8">
        <v>511</v>
      </c>
      <c r="J1032" s="9">
        <f t="shared" si="16"/>
        <v>0.98080614203454897</v>
      </c>
      <c r="K1032" s="9" t="s">
        <v>5143</v>
      </c>
    </row>
    <row r="1033" spans="1:11">
      <c r="A1033" s="6" t="s">
        <v>365</v>
      </c>
      <c r="B1033" s="6" t="s">
        <v>4899</v>
      </c>
      <c r="C1033" s="6" t="s">
        <v>4551</v>
      </c>
      <c r="D1033" s="6" t="s">
        <v>4552</v>
      </c>
      <c r="E1033" s="7" t="s">
        <v>5081</v>
      </c>
      <c r="F1033" s="7" t="s">
        <v>305</v>
      </c>
      <c r="G1033" s="7" t="s">
        <v>5156</v>
      </c>
      <c r="H1033" s="8">
        <v>393</v>
      </c>
      <c r="I1033" s="8">
        <v>393</v>
      </c>
      <c r="J1033" s="9">
        <f t="shared" si="16"/>
        <v>1</v>
      </c>
      <c r="K1033" s="9" t="s">
        <v>5143</v>
      </c>
    </row>
    <row r="1034" spans="1:11">
      <c r="A1034" s="6" t="s">
        <v>61</v>
      </c>
      <c r="B1034" s="6" t="s">
        <v>4900</v>
      </c>
      <c r="C1034" s="6" t="s">
        <v>1038</v>
      </c>
      <c r="D1034" s="6" t="s">
        <v>1039</v>
      </c>
      <c r="E1034" s="7" t="s">
        <v>5093</v>
      </c>
      <c r="F1034" s="7" t="s">
        <v>305</v>
      </c>
      <c r="G1034" s="7" t="s">
        <v>5156</v>
      </c>
      <c r="H1034" s="8">
        <v>77</v>
      </c>
      <c r="I1034" s="8">
        <v>53</v>
      </c>
      <c r="J1034" s="9">
        <f t="shared" si="16"/>
        <v>0.68831168831168832</v>
      </c>
      <c r="K1034" s="9" t="s">
        <v>5143</v>
      </c>
    </row>
    <row r="1035" spans="1:11">
      <c r="A1035" s="6" t="s">
        <v>20</v>
      </c>
      <c r="B1035" s="6" t="s">
        <v>4901</v>
      </c>
      <c r="C1035" s="6" t="s">
        <v>545</v>
      </c>
      <c r="D1035" s="6" t="s">
        <v>546</v>
      </c>
      <c r="E1035" s="7" t="s">
        <v>5086</v>
      </c>
      <c r="F1035" s="7" t="s">
        <v>5151</v>
      </c>
      <c r="G1035" s="7" t="s">
        <v>5141</v>
      </c>
      <c r="H1035" s="8">
        <v>340</v>
      </c>
      <c r="I1035" s="8">
        <v>265</v>
      </c>
      <c r="J1035" s="9">
        <f t="shared" si="16"/>
        <v>0.77941176470588236</v>
      </c>
      <c r="K1035" s="9" t="s">
        <v>5143</v>
      </c>
    </row>
    <row r="1036" spans="1:11">
      <c r="A1036" s="6" t="s">
        <v>20</v>
      </c>
      <c r="B1036" s="6" t="s">
        <v>4901</v>
      </c>
      <c r="C1036" s="6" t="s">
        <v>547</v>
      </c>
      <c r="D1036" s="6" t="s">
        <v>4712</v>
      </c>
      <c r="E1036" s="7" t="s">
        <v>5082</v>
      </c>
      <c r="F1036" s="7" t="s">
        <v>305</v>
      </c>
      <c r="G1036" s="7" t="s">
        <v>5156</v>
      </c>
      <c r="H1036" s="8">
        <v>196</v>
      </c>
      <c r="I1036" s="8">
        <v>158</v>
      </c>
      <c r="J1036" s="9">
        <f t="shared" si="16"/>
        <v>0.80612244897959184</v>
      </c>
      <c r="K1036" s="9" t="s">
        <v>5143</v>
      </c>
    </row>
    <row r="1037" spans="1:11">
      <c r="A1037" s="6" t="s">
        <v>20</v>
      </c>
      <c r="B1037" s="6" t="s">
        <v>4901</v>
      </c>
      <c r="C1037" s="6" t="s">
        <v>369</v>
      </c>
      <c r="D1037" s="6" t="s">
        <v>4659</v>
      </c>
      <c r="E1037" s="7" t="s">
        <v>5092</v>
      </c>
      <c r="F1037" s="7" t="s">
        <v>5154</v>
      </c>
      <c r="G1037" s="7" t="s">
        <v>5142</v>
      </c>
      <c r="H1037" s="8">
        <v>136</v>
      </c>
      <c r="I1037" s="8">
        <v>116</v>
      </c>
      <c r="J1037" s="9">
        <f t="shared" si="16"/>
        <v>0.8529411764705882</v>
      </c>
      <c r="K1037" s="9" t="s">
        <v>5143</v>
      </c>
    </row>
    <row r="1038" spans="1:11">
      <c r="A1038" s="6" t="s">
        <v>195</v>
      </c>
      <c r="B1038" s="6" t="s">
        <v>4902</v>
      </c>
      <c r="C1038" s="6" t="s">
        <v>2658</v>
      </c>
      <c r="D1038" s="6" t="s">
        <v>2659</v>
      </c>
      <c r="E1038" s="7" t="s">
        <v>5086</v>
      </c>
      <c r="F1038" s="7" t="s">
        <v>5151</v>
      </c>
      <c r="G1038" s="7" t="s">
        <v>5141</v>
      </c>
      <c r="H1038" s="8">
        <v>86</v>
      </c>
      <c r="I1038" s="8">
        <v>61</v>
      </c>
      <c r="J1038" s="9">
        <f t="shared" si="16"/>
        <v>0.70930232558139539</v>
      </c>
      <c r="K1038" s="9" t="s">
        <v>5143</v>
      </c>
    </row>
    <row r="1039" spans="1:11">
      <c r="A1039" s="6" t="s">
        <v>195</v>
      </c>
      <c r="B1039" s="6" t="s">
        <v>4902</v>
      </c>
      <c r="C1039" s="6" t="s">
        <v>2660</v>
      </c>
      <c r="D1039" s="6" t="s">
        <v>2661</v>
      </c>
      <c r="E1039" s="7" t="s">
        <v>5087</v>
      </c>
      <c r="F1039" s="7" t="s">
        <v>305</v>
      </c>
      <c r="G1039" s="7" t="s">
        <v>5156</v>
      </c>
      <c r="H1039" s="8">
        <v>113</v>
      </c>
      <c r="I1039" s="8">
        <v>56</v>
      </c>
      <c r="J1039" s="9">
        <f t="shared" si="16"/>
        <v>0.49557522123893805</v>
      </c>
      <c r="K1039" s="9" t="s">
        <v>5144</v>
      </c>
    </row>
    <row r="1040" spans="1:11">
      <c r="A1040" s="6" t="s">
        <v>307</v>
      </c>
      <c r="B1040" s="6" t="s">
        <v>4903</v>
      </c>
      <c r="C1040" s="6" t="s">
        <v>4080</v>
      </c>
      <c r="D1040" s="6" t="s">
        <v>4081</v>
      </c>
      <c r="E1040" s="7" t="s">
        <v>5093</v>
      </c>
      <c r="F1040" s="7" t="s">
        <v>305</v>
      </c>
      <c r="G1040" s="7" t="s">
        <v>5156</v>
      </c>
      <c r="H1040" s="8">
        <v>32</v>
      </c>
      <c r="I1040" s="8">
        <v>32</v>
      </c>
      <c r="J1040" s="9">
        <f t="shared" si="16"/>
        <v>1</v>
      </c>
      <c r="K1040" s="9" t="s">
        <v>5143</v>
      </c>
    </row>
    <row r="1041" spans="1:11">
      <c r="A1041" s="6" t="s">
        <v>307</v>
      </c>
      <c r="B1041" s="6" t="s">
        <v>4903</v>
      </c>
      <c r="C1041" s="6" t="s">
        <v>4082</v>
      </c>
      <c r="D1041" s="6" t="s">
        <v>4083</v>
      </c>
      <c r="E1041" s="7" t="s">
        <v>5082</v>
      </c>
      <c r="F1041" s="7" t="s">
        <v>305</v>
      </c>
      <c r="G1041" s="7" t="s">
        <v>5156</v>
      </c>
      <c r="H1041" s="8">
        <v>163</v>
      </c>
      <c r="I1041" s="8">
        <v>163</v>
      </c>
      <c r="J1041" s="9">
        <f t="shared" si="16"/>
        <v>1</v>
      </c>
      <c r="K1041" s="9" t="s">
        <v>5143</v>
      </c>
    </row>
    <row r="1042" spans="1:11">
      <c r="A1042" s="6" t="s">
        <v>307</v>
      </c>
      <c r="B1042" s="6" t="s">
        <v>4903</v>
      </c>
      <c r="C1042" s="6" t="s">
        <v>4084</v>
      </c>
      <c r="D1042" s="6" t="s">
        <v>4085</v>
      </c>
      <c r="E1042" s="7" t="s">
        <v>5093</v>
      </c>
      <c r="F1042" s="7" t="s">
        <v>305</v>
      </c>
      <c r="G1042" s="7" t="s">
        <v>5156</v>
      </c>
      <c r="H1042" s="8">
        <v>30</v>
      </c>
      <c r="I1042" s="8">
        <v>30</v>
      </c>
      <c r="J1042" s="9">
        <f t="shared" si="16"/>
        <v>1</v>
      </c>
      <c r="K1042" s="9" t="s">
        <v>5143</v>
      </c>
    </row>
    <row r="1043" spans="1:11">
      <c r="A1043" s="6" t="s">
        <v>307</v>
      </c>
      <c r="B1043" s="6" t="s">
        <v>4903</v>
      </c>
      <c r="C1043" s="6" t="s">
        <v>4086</v>
      </c>
      <c r="D1043" s="6" t="s">
        <v>4087</v>
      </c>
      <c r="E1043" s="7" t="s">
        <v>5093</v>
      </c>
      <c r="F1043" s="7" t="s">
        <v>305</v>
      </c>
      <c r="G1043" s="7" t="s">
        <v>5156</v>
      </c>
      <c r="H1043" s="8">
        <v>10</v>
      </c>
      <c r="I1043" s="8">
        <v>10</v>
      </c>
      <c r="J1043" s="9">
        <f t="shared" si="16"/>
        <v>1</v>
      </c>
      <c r="K1043" s="9" t="s">
        <v>5145</v>
      </c>
    </row>
    <row r="1044" spans="1:11">
      <c r="A1044" s="6" t="s">
        <v>307</v>
      </c>
      <c r="B1044" s="6" t="s">
        <v>4903</v>
      </c>
      <c r="C1044" s="6" t="s">
        <v>4088</v>
      </c>
      <c r="D1044" s="6" t="s">
        <v>4089</v>
      </c>
      <c r="E1044" s="7" t="s">
        <v>5086</v>
      </c>
      <c r="F1044" s="7" t="s">
        <v>5151</v>
      </c>
      <c r="G1044" s="7" t="s">
        <v>5141</v>
      </c>
      <c r="H1044" s="8">
        <v>176</v>
      </c>
      <c r="I1044" s="8">
        <v>176</v>
      </c>
      <c r="J1044" s="9">
        <f t="shared" si="16"/>
        <v>1</v>
      </c>
      <c r="K1044" s="9" t="s">
        <v>5143</v>
      </c>
    </row>
    <row r="1045" spans="1:11">
      <c r="A1045" s="6" t="s">
        <v>307</v>
      </c>
      <c r="B1045" s="6" t="s">
        <v>4903</v>
      </c>
      <c r="C1045" s="6" t="s">
        <v>4090</v>
      </c>
      <c r="D1045" s="6" t="s">
        <v>4091</v>
      </c>
      <c r="E1045" s="7" t="s">
        <v>5092</v>
      </c>
      <c r="F1045" s="7" t="s">
        <v>5154</v>
      </c>
      <c r="G1045" s="7" t="s">
        <v>5142</v>
      </c>
      <c r="H1045" s="8">
        <v>97</v>
      </c>
      <c r="I1045" s="8">
        <v>97</v>
      </c>
      <c r="J1045" s="9">
        <f t="shared" si="16"/>
        <v>1</v>
      </c>
      <c r="K1045" s="9" t="s">
        <v>5143</v>
      </c>
    </row>
    <row r="1046" spans="1:11">
      <c r="A1046" s="6" t="s">
        <v>266</v>
      </c>
      <c r="B1046" s="6" t="s">
        <v>4904</v>
      </c>
      <c r="C1046" s="6" t="s">
        <v>3574</v>
      </c>
      <c r="D1046" s="6" t="s">
        <v>3575</v>
      </c>
      <c r="E1046" s="7" t="s">
        <v>5092</v>
      </c>
      <c r="F1046" s="7" t="s">
        <v>5154</v>
      </c>
      <c r="G1046" s="7" t="s">
        <v>5142</v>
      </c>
      <c r="H1046" s="8">
        <v>169</v>
      </c>
      <c r="I1046" s="8">
        <v>29</v>
      </c>
      <c r="J1046" s="9">
        <f t="shared" si="16"/>
        <v>0.17159763313609466</v>
      </c>
      <c r="K1046" s="9" t="s">
        <v>5144</v>
      </c>
    </row>
    <row r="1047" spans="1:11">
      <c r="A1047" s="6" t="s">
        <v>266</v>
      </c>
      <c r="B1047" s="6" t="s">
        <v>4904</v>
      </c>
      <c r="C1047" s="6" t="s">
        <v>3576</v>
      </c>
      <c r="D1047" s="6" t="s">
        <v>3577</v>
      </c>
      <c r="E1047" s="7" t="s">
        <v>5082</v>
      </c>
      <c r="F1047" s="7" t="s">
        <v>305</v>
      </c>
      <c r="G1047" s="7" t="s">
        <v>5156</v>
      </c>
      <c r="H1047" s="8">
        <v>352</v>
      </c>
      <c r="I1047" s="8">
        <v>183</v>
      </c>
      <c r="J1047" s="9">
        <f t="shared" si="16"/>
        <v>0.51988636363636365</v>
      </c>
      <c r="K1047" s="9" t="s">
        <v>5143</v>
      </c>
    </row>
    <row r="1048" spans="1:11">
      <c r="A1048" s="6" t="s">
        <v>266</v>
      </c>
      <c r="B1048" s="6" t="s">
        <v>4904</v>
      </c>
      <c r="C1048" s="6" t="s">
        <v>3578</v>
      </c>
      <c r="D1048" s="6" t="s">
        <v>3579</v>
      </c>
      <c r="E1048" s="7" t="s">
        <v>5086</v>
      </c>
      <c r="F1048" s="7" t="s">
        <v>5151</v>
      </c>
      <c r="G1048" s="7" t="s">
        <v>5141</v>
      </c>
      <c r="H1048" s="8">
        <v>516</v>
      </c>
      <c r="I1048" s="8">
        <v>199</v>
      </c>
      <c r="J1048" s="9">
        <f t="shared" si="16"/>
        <v>0.38565891472868219</v>
      </c>
      <c r="K1048" s="9" t="s">
        <v>5144</v>
      </c>
    </row>
    <row r="1049" spans="1:11">
      <c r="A1049" s="6" t="s">
        <v>266</v>
      </c>
      <c r="B1049" s="6" t="s">
        <v>4904</v>
      </c>
      <c r="C1049" s="6" t="s">
        <v>3580</v>
      </c>
      <c r="D1049" s="6" t="s">
        <v>3581</v>
      </c>
      <c r="E1049" s="7" t="s">
        <v>5082</v>
      </c>
      <c r="F1049" s="7" t="s">
        <v>305</v>
      </c>
      <c r="G1049" s="7" t="s">
        <v>5156</v>
      </c>
      <c r="H1049" s="8">
        <v>411</v>
      </c>
      <c r="I1049" s="8">
        <v>166</v>
      </c>
      <c r="J1049" s="9">
        <f t="shared" si="16"/>
        <v>0.40389294403892945</v>
      </c>
      <c r="K1049" s="9" t="s">
        <v>5144</v>
      </c>
    </row>
    <row r="1050" spans="1:11">
      <c r="A1050" s="6" t="s">
        <v>266</v>
      </c>
      <c r="B1050" s="6" t="s">
        <v>4904</v>
      </c>
      <c r="C1050" s="6" t="s">
        <v>3582</v>
      </c>
      <c r="D1050" s="6" t="s">
        <v>1020</v>
      </c>
      <c r="E1050" s="7" t="s">
        <v>5091</v>
      </c>
      <c r="F1050" s="7" t="s">
        <v>5151</v>
      </c>
      <c r="G1050" s="7" t="s">
        <v>5141</v>
      </c>
      <c r="H1050" s="8">
        <v>472</v>
      </c>
      <c r="I1050" s="8">
        <v>263</v>
      </c>
      <c r="J1050" s="9">
        <f t="shared" si="16"/>
        <v>0.55720338983050843</v>
      </c>
      <c r="K1050" s="9" t="s">
        <v>5144</v>
      </c>
    </row>
    <row r="1051" spans="1:11">
      <c r="A1051" s="6" t="s">
        <v>266</v>
      </c>
      <c r="B1051" s="6" t="s">
        <v>4904</v>
      </c>
      <c r="C1051" s="6" t="s">
        <v>3583</v>
      </c>
      <c r="D1051" s="6" t="s">
        <v>3584</v>
      </c>
      <c r="E1051" s="7" t="s">
        <v>5092</v>
      </c>
      <c r="F1051" s="7" t="s">
        <v>5154</v>
      </c>
      <c r="G1051" s="7" t="s">
        <v>5142</v>
      </c>
      <c r="H1051" s="8">
        <v>873</v>
      </c>
      <c r="I1051" s="8">
        <v>434</v>
      </c>
      <c r="J1051" s="9">
        <f t="shared" si="16"/>
        <v>0.49713631156930127</v>
      </c>
      <c r="K1051" s="9" t="s">
        <v>5144</v>
      </c>
    </row>
    <row r="1052" spans="1:11">
      <c r="A1052" s="6" t="s">
        <v>266</v>
      </c>
      <c r="B1052" s="6" t="s">
        <v>4904</v>
      </c>
      <c r="C1052" s="6" t="s">
        <v>3585</v>
      </c>
      <c r="D1052" s="6" t="s">
        <v>3451</v>
      </c>
      <c r="E1052" s="7" t="s">
        <v>5083</v>
      </c>
      <c r="F1052" s="7" t="s">
        <v>4655</v>
      </c>
      <c r="G1052" s="7" t="s">
        <v>5141</v>
      </c>
      <c r="H1052" s="8">
        <v>2</v>
      </c>
      <c r="I1052" s="8">
        <v>2</v>
      </c>
      <c r="J1052" s="9">
        <f t="shared" si="16"/>
        <v>1</v>
      </c>
      <c r="K1052" s="9" t="s">
        <v>5145</v>
      </c>
    </row>
    <row r="1053" spans="1:11">
      <c r="A1053" s="6" t="s">
        <v>266</v>
      </c>
      <c r="B1053" s="6" t="s">
        <v>4904</v>
      </c>
      <c r="C1053" s="6" t="s">
        <v>3586</v>
      </c>
      <c r="D1053" s="6" t="s">
        <v>3587</v>
      </c>
      <c r="E1053" s="7" t="s">
        <v>5091</v>
      </c>
      <c r="F1053" s="7" t="s">
        <v>5151</v>
      </c>
      <c r="G1053" s="7" t="s">
        <v>5141</v>
      </c>
      <c r="H1053" s="8">
        <v>516</v>
      </c>
      <c r="I1053" s="8">
        <v>214</v>
      </c>
      <c r="J1053" s="9">
        <f t="shared" si="16"/>
        <v>0.41472868217054265</v>
      </c>
      <c r="K1053" s="9" t="s">
        <v>5144</v>
      </c>
    </row>
    <row r="1054" spans="1:11">
      <c r="A1054" s="6" t="s">
        <v>266</v>
      </c>
      <c r="B1054" s="6" t="s">
        <v>4904</v>
      </c>
      <c r="C1054" s="6" t="s">
        <v>3588</v>
      </c>
      <c r="D1054" s="6" t="s">
        <v>3589</v>
      </c>
      <c r="E1054" s="7" t="s">
        <v>5082</v>
      </c>
      <c r="F1054" s="7" t="s">
        <v>305</v>
      </c>
      <c r="G1054" s="7" t="s">
        <v>5156</v>
      </c>
      <c r="H1054" s="8">
        <v>100</v>
      </c>
      <c r="I1054" s="8">
        <v>79</v>
      </c>
      <c r="J1054" s="9">
        <f t="shared" si="16"/>
        <v>0.79</v>
      </c>
      <c r="K1054" s="9" t="s">
        <v>5143</v>
      </c>
    </row>
    <row r="1055" spans="1:11">
      <c r="A1055" s="6" t="s">
        <v>266</v>
      </c>
      <c r="B1055" s="6" t="s">
        <v>4904</v>
      </c>
      <c r="C1055" s="6" t="s">
        <v>3590</v>
      </c>
      <c r="D1055" s="6" t="s">
        <v>3591</v>
      </c>
      <c r="E1055" s="7" t="s">
        <v>5082</v>
      </c>
      <c r="F1055" s="7" t="s">
        <v>305</v>
      </c>
      <c r="G1055" s="7" t="s">
        <v>5156</v>
      </c>
      <c r="H1055" s="8">
        <v>391</v>
      </c>
      <c r="I1055" s="8">
        <v>127</v>
      </c>
      <c r="J1055" s="9">
        <f t="shared" si="16"/>
        <v>0.32480818414322249</v>
      </c>
      <c r="K1055" s="9" t="s">
        <v>5144</v>
      </c>
    </row>
    <row r="1056" spans="1:11">
      <c r="A1056" s="6" t="s">
        <v>266</v>
      </c>
      <c r="B1056" s="6" t="s">
        <v>4904</v>
      </c>
      <c r="C1056" s="6" t="s">
        <v>3592</v>
      </c>
      <c r="D1056" s="6" t="s">
        <v>3593</v>
      </c>
      <c r="E1056" s="7" t="s">
        <v>5086</v>
      </c>
      <c r="F1056" s="7" t="s">
        <v>5151</v>
      </c>
      <c r="G1056" s="7" t="s">
        <v>5141</v>
      </c>
      <c r="H1056" s="8">
        <v>558</v>
      </c>
      <c r="I1056" s="8">
        <v>292</v>
      </c>
      <c r="J1056" s="9">
        <f t="shared" si="16"/>
        <v>0.52329749103942658</v>
      </c>
      <c r="K1056" s="9" t="s">
        <v>5144</v>
      </c>
    </row>
    <row r="1057" spans="1:11">
      <c r="A1057" s="6" t="s">
        <v>266</v>
      </c>
      <c r="B1057" s="6" t="s">
        <v>4904</v>
      </c>
      <c r="C1057" s="6" t="s">
        <v>3594</v>
      </c>
      <c r="D1057" s="6" t="s">
        <v>3595</v>
      </c>
      <c r="E1057" s="7" t="s">
        <v>5086</v>
      </c>
      <c r="F1057" s="7" t="s">
        <v>5151</v>
      </c>
      <c r="G1057" s="7" t="s">
        <v>5141</v>
      </c>
      <c r="H1057" s="8">
        <v>526</v>
      </c>
      <c r="I1057" s="8">
        <v>436</v>
      </c>
      <c r="J1057" s="9">
        <f t="shared" si="16"/>
        <v>0.82889733840304181</v>
      </c>
      <c r="K1057" s="9" t="s">
        <v>5143</v>
      </c>
    </row>
    <row r="1058" spans="1:11">
      <c r="A1058" s="6" t="s">
        <v>266</v>
      </c>
      <c r="B1058" s="6" t="s">
        <v>4904</v>
      </c>
      <c r="C1058" s="6" t="s">
        <v>3596</v>
      </c>
      <c r="D1058" s="6" t="s">
        <v>3597</v>
      </c>
      <c r="E1058" s="7" t="s">
        <v>5086</v>
      </c>
      <c r="F1058" s="7" t="s">
        <v>5151</v>
      </c>
      <c r="G1058" s="7" t="s">
        <v>5141</v>
      </c>
      <c r="H1058" s="8">
        <v>374</v>
      </c>
      <c r="I1058" s="8">
        <v>200</v>
      </c>
      <c r="J1058" s="9">
        <f t="shared" si="16"/>
        <v>0.53475935828877008</v>
      </c>
      <c r="K1058" s="9" t="s">
        <v>5144</v>
      </c>
    </row>
    <row r="1059" spans="1:11">
      <c r="A1059" s="6" t="s">
        <v>266</v>
      </c>
      <c r="B1059" s="6" t="s">
        <v>4904</v>
      </c>
      <c r="C1059" s="6" t="s">
        <v>3598</v>
      </c>
      <c r="D1059" s="6" t="s">
        <v>3599</v>
      </c>
      <c r="E1059" s="7" t="s">
        <v>5082</v>
      </c>
      <c r="F1059" s="7" t="s">
        <v>305</v>
      </c>
      <c r="G1059" s="7" t="s">
        <v>5156</v>
      </c>
      <c r="H1059" s="8">
        <v>317</v>
      </c>
      <c r="I1059" s="8">
        <v>158</v>
      </c>
      <c r="J1059" s="9">
        <f t="shared" si="16"/>
        <v>0.49842271293375395</v>
      </c>
      <c r="K1059" s="9" t="s">
        <v>5144</v>
      </c>
    </row>
    <row r="1060" spans="1:11">
      <c r="A1060" s="6" t="s">
        <v>266</v>
      </c>
      <c r="B1060" s="6" t="s">
        <v>4904</v>
      </c>
      <c r="C1060" s="6" t="s">
        <v>3600</v>
      </c>
      <c r="D1060" s="6" t="s">
        <v>3601</v>
      </c>
      <c r="E1060" s="7" t="s">
        <v>5091</v>
      </c>
      <c r="F1060" s="7" t="s">
        <v>5151</v>
      </c>
      <c r="G1060" s="7" t="s">
        <v>5141</v>
      </c>
      <c r="H1060" s="8">
        <v>278</v>
      </c>
      <c r="I1060" s="8">
        <v>59</v>
      </c>
      <c r="J1060" s="9">
        <f t="shared" si="16"/>
        <v>0.21223021582733814</v>
      </c>
      <c r="K1060" s="9" t="s">
        <v>5144</v>
      </c>
    </row>
    <row r="1061" spans="1:11">
      <c r="A1061" s="6" t="s">
        <v>266</v>
      </c>
      <c r="B1061" s="6" t="s">
        <v>4904</v>
      </c>
      <c r="C1061" s="6" t="s">
        <v>3602</v>
      </c>
      <c r="D1061" s="6" t="s">
        <v>3603</v>
      </c>
      <c r="E1061" s="7" t="s">
        <v>5092</v>
      </c>
      <c r="F1061" s="7" t="s">
        <v>5154</v>
      </c>
      <c r="G1061" s="7" t="s">
        <v>5142</v>
      </c>
      <c r="H1061" s="8">
        <v>849</v>
      </c>
      <c r="I1061" s="8">
        <v>453</v>
      </c>
      <c r="J1061" s="9">
        <f t="shared" si="16"/>
        <v>0.53356890459363959</v>
      </c>
      <c r="K1061" s="9" t="s">
        <v>5144</v>
      </c>
    </row>
    <row r="1062" spans="1:11">
      <c r="A1062" s="6" t="s">
        <v>266</v>
      </c>
      <c r="B1062" s="6" t="s">
        <v>4904</v>
      </c>
      <c r="C1062" s="6" t="s">
        <v>3604</v>
      </c>
      <c r="D1062" s="6" t="s">
        <v>3605</v>
      </c>
      <c r="E1062" s="7" t="s">
        <v>5082</v>
      </c>
      <c r="F1062" s="7" t="s">
        <v>305</v>
      </c>
      <c r="G1062" s="7" t="s">
        <v>5156</v>
      </c>
      <c r="H1062" s="8">
        <v>233</v>
      </c>
      <c r="I1062" s="8">
        <v>134</v>
      </c>
      <c r="J1062" s="9">
        <f t="shared" si="16"/>
        <v>0.57510729613733902</v>
      </c>
      <c r="K1062" s="9" t="s">
        <v>5143</v>
      </c>
    </row>
    <row r="1063" spans="1:11">
      <c r="A1063" s="6" t="s">
        <v>266</v>
      </c>
      <c r="B1063" s="6" t="s">
        <v>4904</v>
      </c>
      <c r="C1063" s="6" t="s">
        <v>3606</v>
      </c>
      <c r="D1063" s="6" t="s">
        <v>3607</v>
      </c>
      <c r="E1063" s="7" t="s">
        <v>5082</v>
      </c>
      <c r="F1063" s="7" t="s">
        <v>305</v>
      </c>
      <c r="G1063" s="7" t="s">
        <v>5156</v>
      </c>
      <c r="H1063" s="8">
        <v>94</v>
      </c>
      <c r="I1063" s="8">
        <v>15</v>
      </c>
      <c r="J1063" s="9">
        <f t="shared" si="16"/>
        <v>0.15957446808510639</v>
      </c>
      <c r="K1063" s="9" t="s">
        <v>5144</v>
      </c>
    </row>
    <row r="1064" spans="1:11">
      <c r="A1064" s="6" t="s">
        <v>266</v>
      </c>
      <c r="B1064" s="6" t="s">
        <v>4904</v>
      </c>
      <c r="C1064" s="6" t="s">
        <v>3608</v>
      </c>
      <c r="D1064" s="6" t="s">
        <v>3609</v>
      </c>
      <c r="E1064" s="7" t="s">
        <v>5103</v>
      </c>
      <c r="F1064" s="7" t="s">
        <v>305</v>
      </c>
      <c r="G1064" s="7" t="s">
        <v>5156</v>
      </c>
      <c r="H1064" s="8">
        <v>109</v>
      </c>
      <c r="I1064" s="8">
        <v>40</v>
      </c>
      <c r="J1064" s="9">
        <f t="shared" si="16"/>
        <v>0.3669724770642202</v>
      </c>
      <c r="K1064" s="9" t="s">
        <v>5144</v>
      </c>
    </row>
    <row r="1065" spans="1:11">
      <c r="A1065" s="6" t="s">
        <v>266</v>
      </c>
      <c r="B1065" s="6" t="s">
        <v>4904</v>
      </c>
      <c r="C1065" s="6" t="s">
        <v>3610</v>
      </c>
      <c r="D1065" s="6" t="s">
        <v>3611</v>
      </c>
      <c r="E1065" s="7" t="s">
        <v>5082</v>
      </c>
      <c r="F1065" s="7" t="s">
        <v>305</v>
      </c>
      <c r="G1065" s="7" t="s">
        <v>5156</v>
      </c>
      <c r="H1065" s="8">
        <v>1234</v>
      </c>
      <c r="I1065" s="8">
        <v>511</v>
      </c>
      <c r="J1065" s="9">
        <f t="shared" si="16"/>
        <v>0.41410048622366291</v>
      </c>
      <c r="K1065" s="9" t="s">
        <v>5144</v>
      </c>
    </row>
    <row r="1066" spans="1:11">
      <c r="A1066" s="6" t="s">
        <v>266</v>
      </c>
      <c r="B1066" s="6" t="s">
        <v>4904</v>
      </c>
      <c r="C1066" s="6" t="s">
        <v>3612</v>
      </c>
      <c r="D1066" s="6" t="s">
        <v>3613</v>
      </c>
      <c r="E1066" s="7" t="s">
        <v>5091</v>
      </c>
      <c r="F1066" s="7" t="s">
        <v>5151</v>
      </c>
      <c r="G1066" s="7" t="s">
        <v>5141</v>
      </c>
      <c r="H1066" s="8">
        <v>531</v>
      </c>
      <c r="I1066" s="8">
        <v>269</v>
      </c>
      <c r="J1066" s="9">
        <f t="shared" si="16"/>
        <v>0.50659133709981163</v>
      </c>
      <c r="K1066" s="9" t="s">
        <v>5144</v>
      </c>
    </row>
    <row r="1067" spans="1:11">
      <c r="A1067" s="6" t="s">
        <v>266</v>
      </c>
      <c r="B1067" s="6" t="s">
        <v>4904</v>
      </c>
      <c r="C1067" s="6" t="s">
        <v>3614</v>
      </c>
      <c r="D1067" s="6" t="s">
        <v>3615</v>
      </c>
      <c r="E1067" s="7" t="s">
        <v>5091</v>
      </c>
      <c r="F1067" s="7" t="s">
        <v>5151</v>
      </c>
      <c r="G1067" s="7" t="s">
        <v>5141</v>
      </c>
      <c r="H1067" s="8">
        <v>238</v>
      </c>
      <c r="I1067" s="8">
        <v>177</v>
      </c>
      <c r="J1067" s="9">
        <f t="shared" si="16"/>
        <v>0.74369747899159666</v>
      </c>
      <c r="K1067" s="9" t="s">
        <v>5143</v>
      </c>
    </row>
    <row r="1068" spans="1:11">
      <c r="A1068" s="6" t="s">
        <v>266</v>
      </c>
      <c r="B1068" s="6" t="s">
        <v>4904</v>
      </c>
      <c r="C1068" s="6" t="s">
        <v>3616</v>
      </c>
      <c r="D1068" s="6" t="s">
        <v>3617</v>
      </c>
      <c r="E1068" s="7" t="s">
        <v>5082</v>
      </c>
      <c r="F1068" s="7" t="s">
        <v>305</v>
      </c>
      <c r="G1068" s="7" t="s">
        <v>5156</v>
      </c>
      <c r="H1068" s="8">
        <v>411</v>
      </c>
      <c r="I1068" s="8">
        <v>179</v>
      </c>
      <c r="J1068" s="9">
        <f t="shared" si="16"/>
        <v>0.43552311435523117</v>
      </c>
      <c r="K1068" s="9" t="s">
        <v>5144</v>
      </c>
    </row>
    <row r="1069" spans="1:11">
      <c r="A1069" s="6" t="s">
        <v>266</v>
      </c>
      <c r="B1069" s="6" t="s">
        <v>4904</v>
      </c>
      <c r="C1069" s="6" t="s">
        <v>3618</v>
      </c>
      <c r="D1069" s="6" t="s">
        <v>3619</v>
      </c>
      <c r="E1069" s="7" t="s">
        <v>5093</v>
      </c>
      <c r="F1069" s="7" t="s">
        <v>305</v>
      </c>
      <c r="G1069" s="7" t="s">
        <v>5156</v>
      </c>
      <c r="H1069" s="8">
        <v>106</v>
      </c>
      <c r="I1069" s="8">
        <v>52</v>
      </c>
      <c r="J1069" s="9">
        <f t="shared" si="16"/>
        <v>0.49056603773584906</v>
      </c>
      <c r="K1069" s="9" t="s">
        <v>5144</v>
      </c>
    </row>
    <row r="1070" spans="1:11">
      <c r="A1070" s="6" t="s">
        <v>266</v>
      </c>
      <c r="B1070" s="6" t="s">
        <v>4904</v>
      </c>
      <c r="C1070" s="6" t="s">
        <v>3620</v>
      </c>
      <c r="D1070" s="6" t="s">
        <v>3621</v>
      </c>
      <c r="E1070" s="7" t="s">
        <v>5091</v>
      </c>
      <c r="F1070" s="7" t="s">
        <v>5151</v>
      </c>
      <c r="G1070" s="7" t="s">
        <v>5141</v>
      </c>
      <c r="H1070" s="8">
        <v>466</v>
      </c>
      <c r="I1070" s="8">
        <v>273</v>
      </c>
      <c r="J1070" s="9">
        <f t="shared" si="16"/>
        <v>0.58583690987124459</v>
      </c>
      <c r="K1070" s="9" t="s">
        <v>5144</v>
      </c>
    </row>
    <row r="1071" spans="1:11">
      <c r="A1071" s="6" t="s">
        <v>266</v>
      </c>
      <c r="B1071" s="6" t="s">
        <v>4904</v>
      </c>
      <c r="C1071" s="6" t="s">
        <v>3622</v>
      </c>
      <c r="D1071" s="6" t="s">
        <v>3623</v>
      </c>
      <c r="E1071" s="7" t="s">
        <v>5091</v>
      </c>
      <c r="F1071" s="7" t="s">
        <v>5151</v>
      </c>
      <c r="G1071" s="7" t="s">
        <v>5141</v>
      </c>
      <c r="H1071" s="8">
        <v>494</v>
      </c>
      <c r="I1071" s="8">
        <v>200</v>
      </c>
      <c r="J1071" s="9">
        <f t="shared" si="16"/>
        <v>0.40485829959514169</v>
      </c>
      <c r="K1071" s="9" t="s">
        <v>5144</v>
      </c>
    </row>
    <row r="1072" spans="1:11">
      <c r="A1072" s="6" t="s">
        <v>266</v>
      </c>
      <c r="B1072" s="6" t="s">
        <v>4904</v>
      </c>
      <c r="C1072" s="6" t="s">
        <v>3624</v>
      </c>
      <c r="D1072" s="6" t="s">
        <v>1644</v>
      </c>
      <c r="E1072" s="7" t="s">
        <v>5092</v>
      </c>
      <c r="F1072" s="7" t="s">
        <v>5154</v>
      </c>
      <c r="G1072" s="7" t="s">
        <v>5142</v>
      </c>
      <c r="H1072" s="8">
        <v>608</v>
      </c>
      <c r="I1072" s="8">
        <v>312</v>
      </c>
      <c r="J1072" s="9">
        <f t="shared" si="16"/>
        <v>0.51315789473684215</v>
      </c>
      <c r="K1072" s="9" t="s">
        <v>5144</v>
      </c>
    </row>
    <row r="1073" spans="1:11">
      <c r="A1073" s="6" t="s">
        <v>266</v>
      </c>
      <c r="B1073" s="6" t="s">
        <v>4904</v>
      </c>
      <c r="C1073" s="6" t="s">
        <v>3625</v>
      </c>
      <c r="D1073" s="6" t="s">
        <v>3626</v>
      </c>
      <c r="E1073" s="7" t="s">
        <v>5091</v>
      </c>
      <c r="F1073" s="7" t="s">
        <v>5151</v>
      </c>
      <c r="G1073" s="7" t="s">
        <v>5141</v>
      </c>
      <c r="H1073" s="8">
        <v>313</v>
      </c>
      <c r="I1073" s="8">
        <v>234</v>
      </c>
      <c r="J1073" s="9">
        <f t="shared" si="16"/>
        <v>0.74760383386581475</v>
      </c>
      <c r="K1073" s="9" t="s">
        <v>5143</v>
      </c>
    </row>
    <row r="1074" spans="1:11">
      <c r="A1074" s="6" t="s">
        <v>93</v>
      </c>
      <c r="B1074" s="6" t="s">
        <v>4905</v>
      </c>
      <c r="C1074" s="6" t="s">
        <v>1267</v>
      </c>
      <c r="D1074" s="6" t="s">
        <v>1268</v>
      </c>
      <c r="E1074" s="7" t="s">
        <v>5109</v>
      </c>
      <c r="F1074" s="7" t="s">
        <v>5154</v>
      </c>
      <c r="G1074" s="7" t="s">
        <v>5142</v>
      </c>
      <c r="H1074" s="8">
        <v>289</v>
      </c>
      <c r="I1074" s="8">
        <v>149</v>
      </c>
      <c r="J1074" s="9">
        <f t="shared" si="16"/>
        <v>0.51557093425605538</v>
      </c>
      <c r="K1074" s="9" t="s">
        <v>5144</v>
      </c>
    </row>
    <row r="1075" spans="1:11">
      <c r="A1075" s="6" t="s">
        <v>284</v>
      </c>
      <c r="B1075" s="6" t="s">
        <v>4906</v>
      </c>
      <c r="C1075" s="6" t="s">
        <v>3864</v>
      </c>
      <c r="D1075" s="6" t="s">
        <v>3865</v>
      </c>
      <c r="E1075" s="7" t="s">
        <v>5084</v>
      </c>
      <c r="F1075" s="7" t="s">
        <v>5152</v>
      </c>
      <c r="G1075" s="7" t="s">
        <v>5141</v>
      </c>
      <c r="H1075" s="8">
        <v>511</v>
      </c>
      <c r="I1075" s="8">
        <v>154</v>
      </c>
      <c r="J1075" s="9">
        <f t="shared" si="16"/>
        <v>0.30136986301369861</v>
      </c>
      <c r="K1075" s="9" t="s">
        <v>5144</v>
      </c>
    </row>
    <row r="1076" spans="1:11">
      <c r="A1076" s="6" t="s">
        <v>284</v>
      </c>
      <c r="B1076" s="6" t="s">
        <v>4906</v>
      </c>
      <c r="C1076" s="6" t="s">
        <v>3866</v>
      </c>
      <c r="D1076" s="6" t="s">
        <v>3867</v>
      </c>
      <c r="E1076" s="7" t="s">
        <v>5084</v>
      </c>
      <c r="F1076" s="7" t="s">
        <v>5152</v>
      </c>
      <c r="G1076" s="7" t="s">
        <v>5141</v>
      </c>
      <c r="H1076" s="8">
        <v>513</v>
      </c>
      <c r="I1076" s="8">
        <v>104</v>
      </c>
      <c r="J1076" s="9">
        <f t="shared" si="16"/>
        <v>0.20272904483430798</v>
      </c>
      <c r="K1076" s="9" t="s">
        <v>5144</v>
      </c>
    </row>
    <row r="1077" spans="1:11">
      <c r="A1077" s="6" t="s">
        <v>284</v>
      </c>
      <c r="B1077" s="6" t="s">
        <v>4906</v>
      </c>
      <c r="C1077" s="6" t="s">
        <v>3868</v>
      </c>
      <c r="D1077" s="6" t="s">
        <v>2649</v>
      </c>
      <c r="E1077" s="7" t="s">
        <v>5079</v>
      </c>
      <c r="F1077" s="7" t="s">
        <v>5152</v>
      </c>
      <c r="G1077" s="7" t="s">
        <v>5141</v>
      </c>
      <c r="H1077" s="8">
        <v>557</v>
      </c>
      <c r="I1077" s="8">
        <v>208</v>
      </c>
      <c r="J1077" s="9">
        <f t="shared" si="16"/>
        <v>0.3734290843806104</v>
      </c>
      <c r="K1077" s="9" t="s">
        <v>5144</v>
      </c>
    </row>
    <row r="1078" spans="1:11">
      <c r="A1078" s="6" t="s">
        <v>284</v>
      </c>
      <c r="B1078" s="6" t="s">
        <v>4906</v>
      </c>
      <c r="C1078" s="6" t="s">
        <v>3869</v>
      </c>
      <c r="D1078" s="6" t="s">
        <v>3870</v>
      </c>
      <c r="E1078" s="7" t="s">
        <v>5079</v>
      </c>
      <c r="F1078" s="7" t="s">
        <v>5152</v>
      </c>
      <c r="G1078" s="7" t="s">
        <v>5141</v>
      </c>
      <c r="H1078" s="8">
        <v>558</v>
      </c>
      <c r="I1078" s="8">
        <v>150</v>
      </c>
      <c r="J1078" s="9">
        <f t="shared" si="16"/>
        <v>0.26881720430107525</v>
      </c>
      <c r="K1078" s="9" t="s">
        <v>5144</v>
      </c>
    </row>
    <row r="1079" spans="1:11">
      <c r="A1079" s="6" t="s">
        <v>284</v>
      </c>
      <c r="B1079" s="6" t="s">
        <v>4906</v>
      </c>
      <c r="C1079" s="6" t="s">
        <v>3871</v>
      </c>
      <c r="D1079" s="6" t="s">
        <v>3872</v>
      </c>
      <c r="E1079" s="7" t="s">
        <v>5082</v>
      </c>
      <c r="F1079" s="11" t="s">
        <v>305</v>
      </c>
      <c r="G1079" s="7" t="s">
        <v>5156</v>
      </c>
      <c r="H1079" s="8">
        <v>92</v>
      </c>
      <c r="I1079" s="8">
        <v>43</v>
      </c>
      <c r="J1079" s="9">
        <f t="shared" si="16"/>
        <v>0.46739130434782611</v>
      </c>
      <c r="K1079" s="9" t="s">
        <v>5144</v>
      </c>
    </row>
    <row r="1080" spans="1:11">
      <c r="A1080" s="6" t="s">
        <v>284</v>
      </c>
      <c r="B1080" s="6" t="s">
        <v>4906</v>
      </c>
      <c r="C1080" s="6" t="s">
        <v>3873</v>
      </c>
      <c r="D1080" s="6" t="s">
        <v>3874</v>
      </c>
      <c r="E1080" s="7" t="s">
        <v>5093</v>
      </c>
      <c r="F1080" s="7" t="s">
        <v>305</v>
      </c>
      <c r="G1080" s="7" t="s">
        <v>5156</v>
      </c>
      <c r="H1080" s="8">
        <v>362</v>
      </c>
      <c r="I1080" s="8">
        <v>86</v>
      </c>
      <c r="J1080" s="9">
        <f t="shared" si="16"/>
        <v>0.23756906077348067</v>
      </c>
      <c r="K1080" s="9" t="s">
        <v>5144</v>
      </c>
    </row>
    <row r="1081" spans="1:11">
      <c r="A1081" s="6" t="s">
        <v>284</v>
      </c>
      <c r="B1081" s="6" t="s">
        <v>4906</v>
      </c>
      <c r="C1081" s="6" t="s">
        <v>3875</v>
      </c>
      <c r="D1081" s="6" t="s">
        <v>3876</v>
      </c>
      <c r="E1081" s="7" t="s">
        <v>5083</v>
      </c>
      <c r="F1081" s="7" t="s">
        <v>4655</v>
      </c>
      <c r="G1081" s="7" t="s">
        <v>5141</v>
      </c>
      <c r="H1081" s="8">
        <v>26</v>
      </c>
      <c r="I1081" s="8">
        <v>0</v>
      </c>
      <c r="J1081" s="9">
        <f t="shared" si="16"/>
        <v>0</v>
      </c>
      <c r="K1081" s="9" t="s">
        <v>5144</v>
      </c>
    </row>
    <row r="1082" spans="1:11">
      <c r="A1082" s="6" t="s">
        <v>284</v>
      </c>
      <c r="B1082" s="6" t="s">
        <v>4906</v>
      </c>
      <c r="C1082" s="6" t="s">
        <v>3877</v>
      </c>
      <c r="D1082" s="6" t="s">
        <v>3878</v>
      </c>
      <c r="E1082" s="7" t="s">
        <v>5082</v>
      </c>
      <c r="F1082" s="11" t="s">
        <v>305</v>
      </c>
      <c r="G1082" s="7" t="s">
        <v>5156</v>
      </c>
      <c r="H1082" s="8">
        <v>1574</v>
      </c>
      <c r="I1082" s="8">
        <v>308</v>
      </c>
      <c r="J1082" s="9">
        <f t="shared" si="16"/>
        <v>0.19567979669631513</v>
      </c>
      <c r="K1082" s="9" t="s">
        <v>5144</v>
      </c>
    </row>
    <row r="1083" spans="1:11">
      <c r="A1083" s="6" t="s">
        <v>284</v>
      </c>
      <c r="B1083" s="6" t="s">
        <v>4906</v>
      </c>
      <c r="C1083" s="6" t="s">
        <v>3879</v>
      </c>
      <c r="D1083" s="6" t="s">
        <v>3880</v>
      </c>
      <c r="E1083" s="7" t="s">
        <v>5079</v>
      </c>
      <c r="F1083" s="7" t="s">
        <v>5152</v>
      </c>
      <c r="G1083" s="7" t="s">
        <v>5141</v>
      </c>
      <c r="H1083" s="8">
        <v>585</v>
      </c>
      <c r="I1083" s="8">
        <v>142</v>
      </c>
      <c r="J1083" s="9">
        <f t="shared" si="16"/>
        <v>0.24273504273504273</v>
      </c>
      <c r="K1083" s="9" t="s">
        <v>5144</v>
      </c>
    </row>
    <row r="1084" spans="1:11">
      <c r="A1084" s="6" t="s">
        <v>284</v>
      </c>
      <c r="B1084" s="6" t="s">
        <v>4906</v>
      </c>
      <c r="C1084" s="6" t="s">
        <v>3881</v>
      </c>
      <c r="D1084" s="6" t="s">
        <v>1191</v>
      </c>
      <c r="E1084" s="7" t="s">
        <v>5084</v>
      </c>
      <c r="F1084" s="7" t="s">
        <v>5152</v>
      </c>
      <c r="G1084" s="7" t="s">
        <v>5141</v>
      </c>
      <c r="H1084" s="8">
        <v>522</v>
      </c>
      <c r="I1084" s="8">
        <v>69</v>
      </c>
      <c r="J1084" s="9">
        <f t="shared" si="16"/>
        <v>0.13218390804597702</v>
      </c>
      <c r="K1084" s="9" t="s">
        <v>5144</v>
      </c>
    </row>
    <row r="1085" spans="1:11">
      <c r="A1085" s="6" t="s">
        <v>284</v>
      </c>
      <c r="B1085" s="6" t="s">
        <v>4906</v>
      </c>
      <c r="C1085" s="6" t="s">
        <v>3882</v>
      </c>
      <c r="D1085" s="6" t="s">
        <v>3883</v>
      </c>
      <c r="E1085" s="7" t="s">
        <v>5085</v>
      </c>
      <c r="F1085" s="7" t="s">
        <v>5154</v>
      </c>
      <c r="G1085" s="7" t="s">
        <v>5142</v>
      </c>
      <c r="H1085" s="8">
        <v>710</v>
      </c>
      <c r="I1085" s="8">
        <v>194</v>
      </c>
      <c r="J1085" s="9">
        <f t="shared" si="16"/>
        <v>0.27323943661971833</v>
      </c>
      <c r="K1085" s="9" t="s">
        <v>5144</v>
      </c>
    </row>
    <row r="1086" spans="1:11">
      <c r="A1086" s="6" t="s">
        <v>284</v>
      </c>
      <c r="B1086" s="6" t="s">
        <v>4906</v>
      </c>
      <c r="C1086" s="6" t="s">
        <v>3884</v>
      </c>
      <c r="D1086" s="6" t="s">
        <v>3885</v>
      </c>
      <c r="E1086" s="7" t="s">
        <v>5082</v>
      </c>
      <c r="F1086" s="7" t="s">
        <v>305</v>
      </c>
      <c r="G1086" s="7" t="s">
        <v>5156</v>
      </c>
      <c r="H1086" s="8">
        <v>1472</v>
      </c>
      <c r="I1086" s="8">
        <v>355</v>
      </c>
      <c r="J1086" s="9">
        <f t="shared" si="16"/>
        <v>0.24116847826086957</v>
      </c>
      <c r="K1086" s="9" t="s">
        <v>5144</v>
      </c>
    </row>
    <row r="1087" spans="1:11">
      <c r="A1087" s="6" t="s">
        <v>284</v>
      </c>
      <c r="B1087" s="6" t="s">
        <v>4906</v>
      </c>
      <c r="C1087" s="6" t="s">
        <v>3886</v>
      </c>
      <c r="D1087" s="6" t="s">
        <v>2236</v>
      </c>
      <c r="E1087" s="7" t="s">
        <v>5085</v>
      </c>
      <c r="F1087" s="7" t="s">
        <v>5154</v>
      </c>
      <c r="G1087" s="7" t="s">
        <v>5142</v>
      </c>
      <c r="H1087" s="8">
        <v>744</v>
      </c>
      <c r="I1087" s="8">
        <v>174</v>
      </c>
      <c r="J1087" s="9">
        <f t="shared" si="16"/>
        <v>0.23387096774193547</v>
      </c>
      <c r="K1087" s="9" t="s">
        <v>5144</v>
      </c>
    </row>
    <row r="1088" spans="1:11">
      <c r="A1088" s="6" t="s">
        <v>284</v>
      </c>
      <c r="B1088" s="6" t="s">
        <v>4906</v>
      </c>
      <c r="C1088" s="6" t="s">
        <v>3887</v>
      </c>
      <c r="D1088" s="6" t="s">
        <v>3888</v>
      </c>
      <c r="E1088" s="7" t="s">
        <v>5079</v>
      </c>
      <c r="F1088" s="7" t="s">
        <v>5152</v>
      </c>
      <c r="G1088" s="7" t="s">
        <v>5141</v>
      </c>
      <c r="H1088" s="8">
        <v>665</v>
      </c>
      <c r="I1088" s="8">
        <v>83</v>
      </c>
      <c r="J1088" s="9">
        <f t="shared" si="16"/>
        <v>0.12481203007518797</v>
      </c>
      <c r="K1088" s="9" t="s">
        <v>5144</v>
      </c>
    </row>
    <row r="1089" spans="1:11">
      <c r="A1089" s="6" t="s">
        <v>284</v>
      </c>
      <c r="B1089" s="6" t="s">
        <v>4906</v>
      </c>
      <c r="C1089" s="6" t="s">
        <v>3889</v>
      </c>
      <c r="D1089" s="6" t="s">
        <v>3890</v>
      </c>
      <c r="E1089" s="7" t="s">
        <v>5106</v>
      </c>
      <c r="F1089" s="7" t="s">
        <v>305</v>
      </c>
      <c r="G1089" s="7" t="s">
        <v>5156</v>
      </c>
      <c r="H1089" s="8">
        <v>124</v>
      </c>
      <c r="I1089" s="8">
        <v>24</v>
      </c>
      <c r="J1089" s="9">
        <f t="shared" si="16"/>
        <v>0.19354838709677419</v>
      </c>
      <c r="K1089" s="9" t="s">
        <v>5144</v>
      </c>
    </row>
    <row r="1090" spans="1:11">
      <c r="A1090" s="6" t="s">
        <v>284</v>
      </c>
      <c r="B1090" s="6" t="s">
        <v>4906</v>
      </c>
      <c r="C1090" s="6" t="s">
        <v>3891</v>
      </c>
      <c r="D1090" s="6" t="s">
        <v>3892</v>
      </c>
      <c r="E1090" s="7" t="s">
        <v>5084</v>
      </c>
      <c r="F1090" s="7" t="s">
        <v>5152</v>
      </c>
      <c r="G1090" s="7" t="s">
        <v>5141</v>
      </c>
      <c r="H1090" s="8">
        <v>522</v>
      </c>
      <c r="I1090" s="8">
        <v>359</v>
      </c>
      <c r="J1090" s="9">
        <f t="shared" ref="J1090:J1153" si="17">IF(H1090=0,0,I1090/H1090)</f>
        <v>0.6877394636015326</v>
      </c>
      <c r="K1090" s="9" t="s">
        <v>5144</v>
      </c>
    </row>
    <row r="1091" spans="1:11">
      <c r="A1091" s="6" t="s">
        <v>282</v>
      </c>
      <c r="B1091" s="6" t="s">
        <v>4907</v>
      </c>
      <c r="C1091" s="6" t="s">
        <v>3854</v>
      </c>
      <c r="D1091" s="6" t="s">
        <v>3855</v>
      </c>
      <c r="E1091" s="7" t="s">
        <v>5086</v>
      </c>
      <c r="F1091" s="7" t="s">
        <v>5151</v>
      </c>
      <c r="G1091" s="7" t="s">
        <v>5141</v>
      </c>
      <c r="H1091" s="8">
        <v>439</v>
      </c>
      <c r="I1091" s="8">
        <v>218</v>
      </c>
      <c r="J1091" s="9">
        <f t="shared" si="17"/>
        <v>0.49658314350797267</v>
      </c>
      <c r="K1091" s="9" t="s">
        <v>5144</v>
      </c>
    </row>
    <row r="1092" spans="1:11">
      <c r="A1092" s="6" t="s">
        <v>282</v>
      </c>
      <c r="B1092" s="6" t="s">
        <v>4907</v>
      </c>
      <c r="C1092" s="6" t="s">
        <v>3856</v>
      </c>
      <c r="D1092" s="6" t="s">
        <v>3857</v>
      </c>
      <c r="E1092" s="7" t="s">
        <v>5082</v>
      </c>
      <c r="F1092" s="7" t="s">
        <v>305</v>
      </c>
      <c r="G1092" s="7" t="s">
        <v>5156</v>
      </c>
      <c r="H1092" s="8">
        <v>36</v>
      </c>
      <c r="I1092" s="8">
        <v>22</v>
      </c>
      <c r="J1092" s="9">
        <f t="shared" si="17"/>
        <v>0.61111111111111116</v>
      </c>
      <c r="K1092" s="9" t="s">
        <v>5143</v>
      </c>
    </row>
    <row r="1093" spans="1:11">
      <c r="A1093" s="6" t="s">
        <v>282</v>
      </c>
      <c r="B1093" s="6" t="s">
        <v>4907</v>
      </c>
      <c r="C1093" s="6" t="s">
        <v>3858</v>
      </c>
      <c r="D1093" s="6" t="s">
        <v>3859</v>
      </c>
      <c r="E1093" s="7" t="s">
        <v>5082</v>
      </c>
      <c r="F1093" s="11" t="s">
        <v>305</v>
      </c>
      <c r="G1093" s="7" t="s">
        <v>5156</v>
      </c>
      <c r="H1093" s="8">
        <v>543</v>
      </c>
      <c r="I1093" s="8">
        <v>184</v>
      </c>
      <c r="J1093" s="9">
        <f t="shared" si="17"/>
        <v>0.33885819521178639</v>
      </c>
      <c r="K1093" s="9" t="s">
        <v>5144</v>
      </c>
    </row>
    <row r="1094" spans="1:11">
      <c r="A1094" s="6" t="s">
        <v>282</v>
      </c>
      <c r="B1094" s="6" t="s">
        <v>4907</v>
      </c>
      <c r="C1094" s="6" t="s">
        <v>3860</v>
      </c>
      <c r="D1094" s="6" t="s">
        <v>3861</v>
      </c>
      <c r="E1094" s="7" t="s">
        <v>5092</v>
      </c>
      <c r="F1094" s="7" t="s">
        <v>5154</v>
      </c>
      <c r="G1094" s="7" t="s">
        <v>5142</v>
      </c>
      <c r="H1094" s="8">
        <v>393</v>
      </c>
      <c r="I1094" s="8">
        <v>156</v>
      </c>
      <c r="J1094" s="9">
        <f t="shared" si="17"/>
        <v>0.39694656488549618</v>
      </c>
      <c r="K1094" s="9" t="s">
        <v>5144</v>
      </c>
    </row>
    <row r="1095" spans="1:11">
      <c r="A1095" s="6" t="s">
        <v>282</v>
      </c>
      <c r="B1095" s="6" t="s">
        <v>4907</v>
      </c>
      <c r="C1095" s="6" t="s">
        <v>3862</v>
      </c>
      <c r="D1095" s="6" t="s">
        <v>3863</v>
      </c>
      <c r="E1095" s="7" t="s">
        <v>5086</v>
      </c>
      <c r="F1095" s="7" t="s">
        <v>5151</v>
      </c>
      <c r="G1095" s="7" t="s">
        <v>5141</v>
      </c>
      <c r="H1095" s="8">
        <v>487</v>
      </c>
      <c r="I1095" s="8">
        <v>127</v>
      </c>
      <c r="J1095" s="9">
        <f t="shared" si="17"/>
        <v>0.26078028747433263</v>
      </c>
      <c r="K1095" s="9" t="s">
        <v>5144</v>
      </c>
    </row>
    <row r="1096" spans="1:11">
      <c r="A1096" s="6" t="s">
        <v>116</v>
      </c>
      <c r="B1096" s="6" t="s">
        <v>4908</v>
      </c>
      <c r="C1096" s="6" t="s">
        <v>1673</v>
      </c>
      <c r="D1096" s="6" t="s">
        <v>1674</v>
      </c>
      <c r="E1096" s="7" t="s">
        <v>5091</v>
      </c>
      <c r="F1096" s="7" t="s">
        <v>5151</v>
      </c>
      <c r="G1096" s="7" t="s">
        <v>5141</v>
      </c>
      <c r="H1096" s="8">
        <v>562</v>
      </c>
      <c r="I1096" s="8">
        <v>33</v>
      </c>
      <c r="J1096" s="9">
        <f t="shared" si="17"/>
        <v>5.8718861209964411E-2</v>
      </c>
      <c r="K1096" s="9" t="s">
        <v>5144</v>
      </c>
    </row>
    <row r="1097" spans="1:11">
      <c r="A1097" s="6" t="s">
        <v>116</v>
      </c>
      <c r="B1097" s="6" t="s">
        <v>4908</v>
      </c>
      <c r="C1097" s="6" t="s">
        <v>1675</v>
      </c>
      <c r="D1097" s="6" t="s">
        <v>1676</v>
      </c>
      <c r="E1097" s="7" t="s">
        <v>5092</v>
      </c>
      <c r="F1097" s="7" t="s">
        <v>5154</v>
      </c>
      <c r="G1097" s="7" t="s">
        <v>5142</v>
      </c>
      <c r="H1097" s="8">
        <v>1060</v>
      </c>
      <c r="I1097" s="8">
        <v>47</v>
      </c>
      <c r="J1097" s="9">
        <f t="shared" si="17"/>
        <v>4.4339622641509431E-2</v>
      </c>
      <c r="K1097" s="9" t="s">
        <v>5144</v>
      </c>
    </row>
    <row r="1098" spans="1:11">
      <c r="A1098" s="6" t="s">
        <v>116</v>
      </c>
      <c r="B1098" s="6" t="s">
        <v>4908</v>
      </c>
      <c r="C1098" s="6" t="s">
        <v>1677</v>
      </c>
      <c r="D1098" s="6" t="s">
        <v>1678</v>
      </c>
      <c r="E1098" s="7" t="s">
        <v>5091</v>
      </c>
      <c r="F1098" s="7" t="s">
        <v>5151</v>
      </c>
      <c r="G1098" s="7" t="s">
        <v>5141</v>
      </c>
      <c r="H1098" s="8">
        <v>610</v>
      </c>
      <c r="I1098" s="8">
        <v>18</v>
      </c>
      <c r="J1098" s="9">
        <f t="shared" si="17"/>
        <v>2.9508196721311476E-2</v>
      </c>
      <c r="K1098" s="9" t="s">
        <v>5144</v>
      </c>
    </row>
    <row r="1099" spans="1:11">
      <c r="A1099" s="6" t="s">
        <v>116</v>
      </c>
      <c r="B1099" s="6" t="s">
        <v>4908</v>
      </c>
      <c r="C1099" s="6" t="s">
        <v>1679</v>
      </c>
      <c r="D1099" s="6" t="s">
        <v>1680</v>
      </c>
      <c r="E1099" s="7" t="s">
        <v>5082</v>
      </c>
      <c r="F1099" s="7" t="s">
        <v>305</v>
      </c>
      <c r="G1099" s="7" t="s">
        <v>5156</v>
      </c>
      <c r="H1099" s="8">
        <v>1384</v>
      </c>
      <c r="I1099" s="8">
        <v>56</v>
      </c>
      <c r="J1099" s="9">
        <f t="shared" si="17"/>
        <v>4.046242774566474E-2</v>
      </c>
      <c r="K1099" s="9" t="s">
        <v>5144</v>
      </c>
    </row>
    <row r="1100" spans="1:11">
      <c r="A1100" s="6" t="s">
        <v>116</v>
      </c>
      <c r="B1100" s="6" t="s">
        <v>4908</v>
      </c>
      <c r="C1100" s="6" t="s">
        <v>1681</v>
      </c>
      <c r="D1100" s="6" t="s">
        <v>1682</v>
      </c>
      <c r="E1100" s="7" t="s">
        <v>5086</v>
      </c>
      <c r="F1100" s="7" t="s">
        <v>5151</v>
      </c>
      <c r="G1100" s="7" t="s">
        <v>5141</v>
      </c>
      <c r="H1100" s="8">
        <v>727</v>
      </c>
      <c r="I1100" s="8">
        <v>30</v>
      </c>
      <c r="J1100" s="9">
        <f t="shared" si="17"/>
        <v>4.1265474552957357E-2</v>
      </c>
      <c r="K1100" s="9" t="s">
        <v>5144</v>
      </c>
    </row>
    <row r="1101" spans="1:11">
      <c r="A1101" s="6" t="s">
        <v>339</v>
      </c>
      <c r="B1101" s="6" t="s">
        <v>4909</v>
      </c>
      <c r="C1101" s="6" t="s">
        <v>4396</v>
      </c>
      <c r="D1101" s="6" t="s">
        <v>4713</v>
      </c>
      <c r="E1101" s="7" t="s">
        <v>5091</v>
      </c>
      <c r="F1101" s="7" t="s">
        <v>5151</v>
      </c>
      <c r="G1101" s="7" t="s">
        <v>5141</v>
      </c>
      <c r="H1101" s="8">
        <v>531</v>
      </c>
      <c r="I1101" s="8">
        <v>188</v>
      </c>
      <c r="J1101" s="9">
        <f t="shared" si="17"/>
        <v>0.35404896421845572</v>
      </c>
      <c r="K1101" s="9" t="s">
        <v>5144</v>
      </c>
    </row>
    <row r="1102" spans="1:11">
      <c r="A1102" s="6" t="s">
        <v>339</v>
      </c>
      <c r="B1102" s="6" t="s">
        <v>4909</v>
      </c>
      <c r="C1102" s="6" t="s">
        <v>4397</v>
      </c>
      <c r="D1102" s="6" t="s">
        <v>4398</v>
      </c>
      <c r="E1102" s="7" t="s">
        <v>5082</v>
      </c>
      <c r="F1102" s="7" t="s">
        <v>305</v>
      </c>
      <c r="G1102" s="7" t="s">
        <v>5156</v>
      </c>
      <c r="H1102" s="8">
        <v>477</v>
      </c>
      <c r="I1102" s="8">
        <v>165</v>
      </c>
      <c r="J1102" s="9">
        <f t="shared" si="17"/>
        <v>0.34591194968553457</v>
      </c>
      <c r="K1102" s="9" t="s">
        <v>5144</v>
      </c>
    </row>
    <row r="1103" spans="1:11">
      <c r="A1103" s="6" t="s">
        <v>339</v>
      </c>
      <c r="B1103" s="6" t="s">
        <v>4909</v>
      </c>
      <c r="C1103" s="6" t="s">
        <v>4399</v>
      </c>
      <c r="D1103" s="6" t="s">
        <v>2228</v>
      </c>
      <c r="E1103" s="7" t="s">
        <v>5092</v>
      </c>
      <c r="F1103" s="7" t="s">
        <v>5154</v>
      </c>
      <c r="G1103" s="7" t="s">
        <v>5142</v>
      </c>
      <c r="H1103" s="8">
        <v>339</v>
      </c>
      <c r="I1103" s="8">
        <v>136</v>
      </c>
      <c r="J1103" s="9">
        <f t="shared" si="17"/>
        <v>0.40117994100294985</v>
      </c>
      <c r="K1103" s="9" t="s">
        <v>5144</v>
      </c>
    </row>
    <row r="1104" spans="1:11">
      <c r="A1104" s="6" t="s">
        <v>339</v>
      </c>
      <c r="B1104" s="6" t="s">
        <v>4909</v>
      </c>
      <c r="C1104" s="6" t="s">
        <v>4400</v>
      </c>
      <c r="D1104" s="6" t="s">
        <v>4401</v>
      </c>
      <c r="E1104" s="7" t="s">
        <v>5093</v>
      </c>
      <c r="F1104" s="7" t="s">
        <v>305</v>
      </c>
      <c r="G1104" s="7" t="s">
        <v>5156</v>
      </c>
      <c r="H1104" s="8">
        <v>419</v>
      </c>
      <c r="I1104" s="8">
        <v>12</v>
      </c>
      <c r="J1104" s="9">
        <f t="shared" si="17"/>
        <v>2.8639618138424822E-2</v>
      </c>
      <c r="K1104" s="9" t="s">
        <v>5144</v>
      </c>
    </row>
    <row r="1105" spans="1:11">
      <c r="A1105" s="6" t="s">
        <v>339</v>
      </c>
      <c r="B1105" s="6" t="s">
        <v>4909</v>
      </c>
      <c r="C1105" s="6" t="s">
        <v>1641</v>
      </c>
      <c r="D1105" s="6" t="s">
        <v>4402</v>
      </c>
      <c r="E1105" s="7" t="s">
        <v>5083</v>
      </c>
      <c r="F1105" s="7" t="s">
        <v>4655</v>
      </c>
      <c r="G1105" s="7" t="s">
        <v>5141</v>
      </c>
      <c r="H1105" s="8">
        <v>32</v>
      </c>
      <c r="I1105" s="8">
        <v>4</v>
      </c>
      <c r="J1105" s="9">
        <f t="shared" si="17"/>
        <v>0.125</v>
      </c>
      <c r="K1105" s="9" t="s">
        <v>5144</v>
      </c>
    </row>
    <row r="1106" spans="1:11">
      <c r="A1106" s="6" t="s">
        <v>205</v>
      </c>
      <c r="B1106" s="6" t="s">
        <v>4910</v>
      </c>
      <c r="C1106" s="6" t="s">
        <v>1084</v>
      </c>
      <c r="D1106" s="6" t="s">
        <v>2720</v>
      </c>
      <c r="E1106" s="7" t="s">
        <v>5082</v>
      </c>
      <c r="F1106" s="7" t="s">
        <v>305</v>
      </c>
      <c r="G1106" s="7" t="s">
        <v>5156</v>
      </c>
      <c r="H1106" s="8">
        <v>20</v>
      </c>
      <c r="I1106" s="8">
        <v>17</v>
      </c>
      <c r="J1106" s="9">
        <f t="shared" si="17"/>
        <v>0.85</v>
      </c>
      <c r="K1106" s="9" t="s">
        <v>5145</v>
      </c>
    </row>
    <row r="1107" spans="1:11">
      <c r="A1107" s="6" t="s">
        <v>205</v>
      </c>
      <c r="B1107" s="6" t="s">
        <v>4910</v>
      </c>
      <c r="C1107" s="6" t="s">
        <v>2721</v>
      </c>
      <c r="D1107" s="6" t="s">
        <v>2722</v>
      </c>
      <c r="E1107" s="7" t="s">
        <v>5088</v>
      </c>
      <c r="F1107" s="7" t="s">
        <v>5154</v>
      </c>
      <c r="G1107" s="7" t="s">
        <v>5142</v>
      </c>
      <c r="H1107" s="8">
        <v>17</v>
      </c>
      <c r="I1107" s="8">
        <v>3</v>
      </c>
      <c r="J1107" s="9">
        <f t="shared" si="17"/>
        <v>0.17647058823529413</v>
      </c>
      <c r="K1107" s="9" t="s">
        <v>5144</v>
      </c>
    </row>
    <row r="1108" spans="1:11">
      <c r="A1108" s="6" t="s">
        <v>205</v>
      </c>
      <c r="B1108" s="6" t="s">
        <v>4910</v>
      </c>
      <c r="C1108" s="6" t="s">
        <v>2723</v>
      </c>
      <c r="D1108" s="6" t="s">
        <v>2724</v>
      </c>
      <c r="E1108" s="7" t="s">
        <v>5081</v>
      </c>
      <c r="F1108" s="7" t="s">
        <v>305</v>
      </c>
      <c r="G1108" s="7" t="s">
        <v>5156</v>
      </c>
      <c r="H1108" s="8">
        <v>273</v>
      </c>
      <c r="I1108" s="8">
        <v>119</v>
      </c>
      <c r="J1108" s="9">
        <f t="shared" si="17"/>
        <v>0.4358974358974359</v>
      </c>
      <c r="K1108" s="9" t="s">
        <v>5144</v>
      </c>
    </row>
    <row r="1109" spans="1:11">
      <c r="A1109" s="6" t="s">
        <v>205</v>
      </c>
      <c r="B1109" s="6" t="s">
        <v>4910</v>
      </c>
      <c r="C1109" s="6" t="s">
        <v>2725</v>
      </c>
      <c r="D1109" s="6" t="s">
        <v>2726</v>
      </c>
      <c r="E1109" s="7" t="s">
        <v>5079</v>
      </c>
      <c r="F1109" s="7" t="s">
        <v>5152</v>
      </c>
      <c r="G1109" s="7" t="s">
        <v>5141</v>
      </c>
      <c r="H1109" s="8">
        <v>302</v>
      </c>
      <c r="I1109" s="8">
        <v>156</v>
      </c>
      <c r="J1109" s="9">
        <f t="shared" si="17"/>
        <v>0.51655629139072845</v>
      </c>
      <c r="K1109" s="9" t="s">
        <v>5144</v>
      </c>
    </row>
    <row r="1110" spans="1:11">
      <c r="A1110" s="6" t="s">
        <v>257</v>
      </c>
      <c r="B1110" s="6" t="s">
        <v>4911</v>
      </c>
      <c r="C1110" s="6" t="s">
        <v>3367</v>
      </c>
      <c r="D1110" s="6" t="s">
        <v>3368</v>
      </c>
      <c r="E1110" s="7" t="s">
        <v>5088</v>
      </c>
      <c r="F1110" s="11" t="s">
        <v>5154</v>
      </c>
      <c r="G1110" s="7" t="s">
        <v>5142</v>
      </c>
      <c r="H1110" s="8">
        <v>24</v>
      </c>
      <c r="I1110" s="8">
        <v>13</v>
      </c>
      <c r="J1110" s="9">
        <f t="shared" si="17"/>
        <v>0.54166666666666663</v>
      </c>
      <c r="K1110" s="9" t="s">
        <v>5144</v>
      </c>
    </row>
    <row r="1111" spans="1:11">
      <c r="A1111" s="6" t="s">
        <v>268</v>
      </c>
      <c r="B1111" s="6" t="s">
        <v>4912</v>
      </c>
      <c r="C1111" s="6" t="s">
        <v>3629</v>
      </c>
      <c r="D1111" s="6" t="s">
        <v>3630</v>
      </c>
      <c r="E1111" s="7" t="s">
        <v>5091</v>
      </c>
      <c r="F1111" s="7" t="s">
        <v>5151</v>
      </c>
      <c r="G1111" s="7" t="s">
        <v>5141</v>
      </c>
      <c r="H1111" s="8">
        <v>574</v>
      </c>
      <c r="I1111" s="8">
        <v>129</v>
      </c>
      <c r="J1111" s="9">
        <f t="shared" si="17"/>
        <v>0.22473867595818817</v>
      </c>
      <c r="K1111" s="9" t="s">
        <v>5144</v>
      </c>
    </row>
    <row r="1112" spans="1:11">
      <c r="A1112" s="6" t="s">
        <v>268</v>
      </c>
      <c r="B1112" s="6" t="s">
        <v>4912</v>
      </c>
      <c r="C1112" s="6" t="s">
        <v>3631</v>
      </c>
      <c r="D1112" s="6" t="s">
        <v>3632</v>
      </c>
      <c r="E1112" s="7" t="s">
        <v>5086</v>
      </c>
      <c r="F1112" s="7" t="s">
        <v>5151</v>
      </c>
      <c r="G1112" s="7" t="s">
        <v>5141</v>
      </c>
      <c r="H1112" s="8">
        <v>580</v>
      </c>
      <c r="I1112" s="8">
        <v>435</v>
      </c>
      <c r="J1112" s="9">
        <f t="shared" si="17"/>
        <v>0.75</v>
      </c>
      <c r="K1112" s="9" t="s">
        <v>5143</v>
      </c>
    </row>
    <row r="1113" spans="1:11">
      <c r="A1113" s="6" t="s">
        <v>268</v>
      </c>
      <c r="B1113" s="6" t="s">
        <v>4912</v>
      </c>
      <c r="C1113" s="6" t="s">
        <v>3633</v>
      </c>
      <c r="D1113" s="6" t="s">
        <v>3634</v>
      </c>
      <c r="E1113" s="7" t="s">
        <v>5091</v>
      </c>
      <c r="F1113" s="7" t="s">
        <v>5151</v>
      </c>
      <c r="G1113" s="7" t="s">
        <v>5141</v>
      </c>
      <c r="H1113" s="8">
        <v>513</v>
      </c>
      <c r="I1113" s="8">
        <v>178</v>
      </c>
      <c r="J1113" s="9">
        <f t="shared" si="17"/>
        <v>0.34697855750487328</v>
      </c>
      <c r="K1113" s="9" t="s">
        <v>5144</v>
      </c>
    </row>
    <row r="1114" spans="1:11">
      <c r="A1114" s="6" t="s">
        <v>268</v>
      </c>
      <c r="B1114" s="6" t="s">
        <v>4912</v>
      </c>
      <c r="C1114" s="6" t="s">
        <v>3635</v>
      </c>
      <c r="D1114" s="6" t="s">
        <v>3636</v>
      </c>
      <c r="E1114" s="7" t="s">
        <v>5092</v>
      </c>
      <c r="F1114" s="7" t="s">
        <v>5154</v>
      </c>
      <c r="G1114" s="7" t="s">
        <v>5142</v>
      </c>
      <c r="H1114" s="8">
        <v>437</v>
      </c>
      <c r="I1114" s="8">
        <v>132</v>
      </c>
      <c r="J1114" s="9">
        <f t="shared" si="17"/>
        <v>0.30205949656750575</v>
      </c>
      <c r="K1114" s="9" t="s">
        <v>5144</v>
      </c>
    </row>
    <row r="1115" spans="1:11">
      <c r="A1115" s="6" t="s">
        <v>268</v>
      </c>
      <c r="B1115" s="6" t="s">
        <v>4912</v>
      </c>
      <c r="C1115" s="6" t="s">
        <v>3637</v>
      </c>
      <c r="D1115" s="6" t="s">
        <v>3638</v>
      </c>
      <c r="E1115" s="7" t="s">
        <v>5106</v>
      </c>
      <c r="F1115" s="7" t="s">
        <v>305</v>
      </c>
      <c r="G1115" s="7" t="s">
        <v>5156</v>
      </c>
      <c r="H1115" s="8">
        <v>128</v>
      </c>
      <c r="I1115" s="8">
        <v>55</v>
      </c>
      <c r="J1115" s="9">
        <f t="shared" si="17"/>
        <v>0.4296875</v>
      </c>
      <c r="K1115" s="9" t="s">
        <v>5144</v>
      </c>
    </row>
    <row r="1116" spans="1:11">
      <c r="A1116" s="6" t="s">
        <v>268</v>
      </c>
      <c r="B1116" s="6" t="s">
        <v>4912</v>
      </c>
      <c r="C1116" s="6" t="s">
        <v>3639</v>
      </c>
      <c r="D1116" s="6" t="s">
        <v>3640</v>
      </c>
      <c r="E1116" s="7" t="s">
        <v>5091</v>
      </c>
      <c r="F1116" s="7" t="s">
        <v>5151</v>
      </c>
      <c r="G1116" s="7" t="s">
        <v>5141</v>
      </c>
      <c r="H1116" s="8">
        <v>383</v>
      </c>
      <c r="I1116" s="8">
        <v>81</v>
      </c>
      <c r="J1116" s="9">
        <f t="shared" si="17"/>
        <v>0.21148825065274152</v>
      </c>
      <c r="K1116" s="9" t="s">
        <v>5144</v>
      </c>
    </row>
    <row r="1117" spans="1:11">
      <c r="A1117" s="6" t="s">
        <v>268</v>
      </c>
      <c r="B1117" s="6" t="s">
        <v>4912</v>
      </c>
      <c r="C1117" s="6" t="s">
        <v>3641</v>
      </c>
      <c r="D1117" s="6" t="s">
        <v>3642</v>
      </c>
      <c r="E1117" s="7" t="s">
        <v>5082</v>
      </c>
      <c r="F1117" s="7" t="s">
        <v>305</v>
      </c>
      <c r="G1117" s="7" t="s">
        <v>5156</v>
      </c>
      <c r="H1117" s="8">
        <v>1605</v>
      </c>
      <c r="I1117" s="8">
        <v>456</v>
      </c>
      <c r="J1117" s="9">
        <f t="shared" si="17"/>
        <v>0.2841121495327103</v>
      </c>
      <c r="K1117" s="9" t="s">
        <v>5144</v>
      </c>
    </row>
    <row r="1118" spans="1:11">
      <c r="A1118" s="6" t="s">
        <v>268</v>
      </c>
      <c r="B1118" s="6" t="s">
        <v>4912</v>
      </c>
      <c r="C1118" s="6" t="s">
        <v>3643</v>
      </c>
      <c r="D1118" s="6" t="s">
        <v>3644</v>
      </c>
      <c r="E1118" s="7" t="s">
        <v>5083</v>
      </c>
      <c r="F1118" s="7" t="s">
        <v>4655</v>
      </c>
      <c r="G1118" s="7" t="s">
        <v>5141</v>
      </c>
      <c r="H1118" s="8">
        <v>43</v>
      </c>
      <c r="I1118" s="8">
        <v>10</v>
      </c>
      <c r="J1118" s="9">
        <f t="shared" si="17"/>
        <v>0.23255813953488372</v>
      </c>
      <c r="K1118" s="9" t="s">
        <v>5144</v>
      </c>
    </row>
    <row r="1119" spans="1:11">
      <c r="A1119" s="6" t="s">
        <v>268</v>
      </c>
      <c r="B1119" s="6" t="s">
        <v>4912</v>
      </c>
      <c r="C1119" s="6" t="s">
        <v>3645</v>
      </c>
      <c r="D1119" s="6" t="s">
        <v>3646</v>
      </c>
      <c r="E1119" s="7" t="s">
        <v>5101</v>
      </c>
      <c r="F1119" s="7" t="s">
        <v>305</v>
      </c>
      <c r="G1119" s="7" t="s">
        <v>5156</v>
      </c>
      <c r="H1119" s="8">
        <v>18</v>
      </c>
      <c r="I1119" s="8">
        <v>2</v>
      </c>
      <c r="J1119" s="9">
        <f t="shared" si="17"/>
        <v>0.1111111111111111</v>
      </c>
      <c r="K1119" s="9" t="s">
        <v>5144</v>
      </c>
    </row>
    <row r="1120" spans="1:11">
      <c r="A1120" s="6" t="s">
        <v>268</v>
      </c>
      <c r="B1120" s="6" t="s">
        <v>4912</v>
      </c>
      <c r="C1120" s="6" t="s">
        <v>3647</v>
      </c>
      <c r="D1120" s="6" t="s">
        <v>3648</v>
      </c>
      <c r="E1120" s="7" t="s">
        <v>5092</v>
      </c>
      <c r="F1120" s="7" t="s">
        <v>5154</v>
      </c>
      <c r="G1120" s="7" t="s">
        <v>5142</v>
      </c>
      <c r="H1120" s="8">
        <v>831</v>
      </c>
      <c r="I1120" s="8">
        <v>314</v>
      </c>
      <c r="J1120" s="9">
        <f t="shared" si="17"/>
        <v>0.37785800240673889</v>
      </c>
      <c r="K1120" s="9" t="s">
        <v>5144</v>
      </c>
    </row>
    <row r="1121" spans="1:11">
      <c r="A1121" s="6" t="s">
        <v>268</v>
      </c>
      <c r="B1121" s="6" t="s">
        <v>4912</v>
      </c>
      <c r="C1121" s="6" t="s">
        <v>3649</v>
      </c>
      <c r="D1121" s="6" t="s">
        <v>3650</v>
      </c>
      <c r="E1121" s="7" t="s">
        <v>5086</v>
      </c>
      <c r="F1121" s="7" t="s">
        <v>5151</v>
      </c>
      <c r="G1121" s="7" t="s">
        <v>5141</v>
      </c>
      <c r="H1121" s="8">
        <v>455</v>
      </c>
      <c r="I1121" s="8">
        <v>130</v>
      </c>
      <c r="J1121" s="9">
        <f t="shared" si="17"/>
        <v>0.2857142857142857</v>
      </c>
      <c r="K1121" s="9" t="s">
        <v>5144</v>
      </c>
    </row>
    <row r="1122" spans="1:11">
      <c r="A1122" s="6" t="s">
        <v>268</v>
      </c>
      <c r="B1122" s="6" t="s">
        <v>4912</v>
      </c>
      <c r="C1122" s="6" t="s">
        <v>4714</v>
      </c>
      <c r="D1122" s="6" t="s">
        <v>4715</v>
      </c>
      <c r="E1122" s="7" t="s">
        <v>5082</v>
      </c>
      <c r="F1122" s="7" t="s">
        <v>305</v>
      </c>
      <c r="G1122" s="7" t="s">
        <v>5156</v>
      </c>
      <c r="H1122" s="8">
        <v>383</v>
      </c>
      <c r="I1122" s="8">
        <v>0</v>
      </c>
      <c r="J1122" s="9">
        <f t="shared" si="17"/>
        <v>0</v>
      </c>
      <c r="K1122" s="9" t="s">
        <v>5144</v>
      </c>
    </row>
    <row r="1123" spans="1:11">
      <c r="A1123" s="6" t="s">
        <v>268</v>
      </c>
      <c r="B1123" s="6" t="s">
        <v>4912</v>
      </c>
      <c r="C1123" s="6" t="s">
        <v>3651</v>
      </c>
      <c r="D1123" s="6" t="s">
        <v>3652</v>
      </c>
      <c r="E1123" s="7" t="s">
        <v>5093</v>
      </c>
      <c r="F1123" s="7" t="s">
        <v>305</v>
      </c>
      <c r="G1123" s="7" t="s">
        <v>5156</v>
      </c>
      <c r="H1123" s="8">
        <v>834</v>
      </c>
      <c r="I1123" s="8">
        <v>66</v>
      </c>
      <c r="J1123" s="9">
        <f t="shared" si="17"/>
        <v>7.9136690647482008E-2</v>
      </c>
      <c r="K1123" s="9" t="s">
        <v>5144</v>
      </c>
    </row>
    <row r="1124" spans="1:11">
      <c r="A1124" s="6" t="s">
        <v>268</v>
      </c>
      <c r="B1124" s="6" t="s">
        <v>4912</v>
      </c>
      <c r="C1124" s="6" t="s">
        <v>3653</v>
      </c>
      <c r="D1124" s="6" t="s">
        <v>3654</v>
      </c>
      <c r="E1124" s="7" t="s">
        <v>5082</v>
      </c>
      <c r="F1124" s="7" t="s">
        <v>305</v>
      </c>
      <c r="G1124" s="7" t="s">
        <v>5156</v>
      </c>
      <c r="H1124" s="8">
        <v>427</v>
      </c>
      <c r="I1124" s="8">
        <v>59</v>
      </c>
      <c r="J1124" s="9">
        <f t="shared" si="17"/>
        <v>0.13817330210772832</v>
      </c>
      <c r="K1124" s="9" t="s">
        <v>5144</v>
      </c>
    </row>
    <row r="1125" spans="1:11">
      <c r="A1125" s="6" t="s">
        <v>94</v>
      </c>
      <c r="B1125" s="6" t="s">
        <v>4913</v>
      </c>
      <c r="C1125" s="6" t="s">
        <v>1269</v>
      </c>
      <c r="D1125" s="6" t="s">
        <v>1270</v>
      </c>
      <c r="E1125" s="7" t="s">
        <v>5110</v>
      </c>
      <c r="F1125" s="7" t="s">
        <v>5149</v>
      </c>
      <c r="G1125" s="7" t="s">
        <v>5141</v>
      </c>
      <c r="H1125" s="8">
        <v>408</v>
      </c>
      <c r="I1125" s="8">
        <v>154</v>
      </c>
      <c r="J1125" s="9">
        <f t="shared" si="17"/>
        <v>0.37745098039215685</v>
      </c>
      <c r="K1125" s="9" t="s">
        <v>5144</v>
      </c>
    </row>
    <row r="1126" spans="1:11">
      <c r="A1126" s="6" t="s">
        <v>94</v>
      </c>
      <c r="B1126" s="6" t="s">
        <v>4913</v>
      </c>
      <c r="C1126" s="6" t="s">
        <v>1271</v>
      </c>
      <c r="D1126" s="6" t="s">
        <v>1272</v>
      </c>
      <c r="E1126" s="7" t="s">
        <v>5081</v>
      </c>
      <c r="F1126" s="7" t="s">
        <v>305</v>
      </c>
      <c r="G1126" s="7" t="s">
        <v>5156</v>
      </c>
      <c r="H1126" s="8">
        <v>593</v>
      </c>
      <c r="I1126" s="8">
        <v>209</v>
      </c>
      <c r="J1126" s="9">
        <f t="shared" si="17"/>
        <v>0.35244519392917367</v>
      </c>
      <c r="K1126" s="9" t="s">
        <v>5144</v>
      </c>
    </row>
    <row r="1127" spans="1:11">
      <c r="A1127" s="6" t="s">
        <v>94</v>
      </c>
      <c r="B1127" s="6" t="s">
        <v>4913</v>
      </c>
      <c r="C1127" s="6" t="s">
        <v>1273</v>
      </c>
      <c r="D1127" s="6" t="s">
        <v>1274</v>
      </c>
      <c r="E1127" s="7" t="s">
        <v>5081</v>
      </c>
      <c r="F1127" s="7" t="s">
        <v>305</v>
      </c>
      <c r="G1127" s="7" t="s">
        <v>5156</v>
      </c>
      <c r="H1127" s="8">
        <v>2</v>
      </c>
      <c r="I1127" s="8">
        <v>2</v>
      </c>
      <c r="J1127" s="9">
        <f t="shared" si="17"/>
        <v>1</v>
      </c>
      <c r="K1127" s="9" t="s">
        <v>5145</v>
      </c>
    </row>
    <row r="1128" spans="1:11">
      <c r="A1128" s="6" t="s">
        <v>94</v>
      </c>
      <c r="B1128" s="6" t="s">
        <v>4913</v>
      </c>
      <c r="C1128" s="6" t="s">
        <v>1275</v>
      </c>
      <c r="D1128" s="6" t="s">
        <v>1276</v>
      </c>
      <c r="E1128" s="7" t="s">
        <v>5114</v>
      </c>
      <c r="F1128" s="7" t="s">
        <v>5152</v>
      </c>
      <c r="G1128" s="7" t="s">
        <v>5141</v>
      </c>
      <c r="H1128" s="8">
        <v>299</v>
      </c>
      <c r="I1128" s="8">
        <v>130</v>
      </c>
      <c r="J1128" s="9">
        <f t="shared" si="17"/>
        <v>0.43478260869565216</v>
      </c>
      <c r="K1128" s="9" t="s">
        <v>5144</v>
      </c>
    </row>
    <row r="1129" spans="1:11">
      <c r="A1129" s="6" t="s">
        <v>169</v>
      </c>
      <c r="B1129" s="6" t="s">
        <v>4914</v>
      </c>
      <c r="C1129" s="6" t="s">
        <v>2549</v>
      </c>
      <c r="D1129" s="6" t="s">
        <v>2550</v>
      </c>
      <c r="E1129" s="7" t="s">
        <v>5079</v>
      </c>
      <c r="F1129" s="7" t="s">
        <v>5152</v>
      </c>
      <c r="G1129" s="7" t="s">
        <v>5141</v>
      </c>
      <c r="H1129" s="8">
        <v>170</v>
      </c>
      <c r="I1129" s="8">
        <v>110</v>
      </c>
      <c r="J1129" s="9">
        <f t="shared" si="17"/>
        <v>0.6470588235294118</v>
      </c>
      <c r="K1129" s="9" t="s">
        <v>5144</v>
      </c>
    </row>
    <row r="1130" spans="1:11">
      <c r="A1130" s="6" t="s">
        <v>169</v>
      </c>
      <c r="B1130" s="6" t="s">
        <v>4914</v>
      </c>
      <c r="C1130" s="6" t="s">
        <v>2551</v>
      </c>
      <c r="D1130" s="6" t="s">
        <v>2552</v>
      </c>
      <c r="E1130" s="7" t="s">
        <v>5081</v>
      </c>
      <c r="F1130" s="7" t="s">
        <v>305</v>
      </c>
      <c r="G1130" s="7" t="s">
        <v>5156</v>
      </c>
      <c r="H1130" s="8">
        <v>141</v>
      </c>
      <c r="I1130" s="8">
        <v>90</v>
      </c>
      <c r="J1130" s="9">
        <f t="shared" si="17"/>
        <v>0.63829787234042556</v>
      </c>
      <c r="K1130" s="9" t="s">
        <v>5143</v>
      </c>
    </row>
    <row r="1131" spans="1:11">
      <c r="A1131" s="6" t="s">
        <v>83</v>
      </c>
      <c r="B1131" s="6" t="s">
        <v>4915</v>
      </c>
      <c r="C1131" s="6" t="s">
        <v>1176</v>
      </c>
      <c r="D1131" s="6" t="s">
        <v>1177</v>
      </c>
      <c r="E1131" s="7" t="s">
        <v>5092</v>
      </c>
      <c r="F1131" s="7" t="s">
        <v>5154</v>
      </c>
      <c r="G1131" s="7" t="s">
        <v>5142</v>
      </c>
      <c r="H1131" s="8">
        <v>1024</v>
      </c>
      <c r="I1131" s="8">
        <v>626</v>
      </c>
      <c r="J1131" s="9">
        <f t="shared" si="17"/>
        <v>0.611328125</v>
      </c>
      <c r="K1131" s="9" t="s">
        <v>5143</v>
      </c>
    </row>
    <row r="1132" spans="1:11">
      <c r="A1132" s="6" t="s">
        <v>83</v>
      </c>
      <c r="B1132" s="6" t="s">
        <v>4915</v>
      </c>
      <c r="C1132" s="6" t="s">
        <v>1178</v>
      </c>
      <c r="D1132" s="6" t="s">
        <v>1179</v>
      </c>
      <c r="E1132" s="7" t="s">
        <v>5081</v>
      </c>
      <c r="F1132" s="7" t="s">
        <v>305</v>
      </c>
      <c r="G1132" s="7" t="s">
        <v>5156</v>
      </c>
      <c r="H1132" s="8">
        <v>168</v>
      </c>
      <c r="I1132" s="8">
        <v>118</v>
      </c>
      <c r="J1132" s="9">
        <f t="shared" si="17"/>
        <v>0.70238095238095233</v>
      </c>
      <c r="K1132" s="9" t="s">
        <v>5143</v>
      </c>
    </row>
    <row r="1133" spans="1:11">
      <c r="A1133" s="6" t="s">
        <v>83</v>
      </c>
      <c r="B1133" s="6" t="s">
        <v>4915</v>
      </c>
      <c r="C1133" s="6" t="s">
        <v>1180</v>
      </c>
      <c r="D1133" s="6" t="s">
        <v>806</v>
      </c>
      <c r="E1133" s="7" t="s">
        <v>5092</v>
      </c>
      <c r="F1133" s="7" t="s">
        <v>5154</v>
      </c>
      <c r="G1133" s="7" t="s">
        <v>5142</v>
      </c>
      <c r="H1133" s="8">
        <v>784</v>
      </c>
      <c r="I1133" s="8">
        <v>518</v>
      </c>
      <c r="J1133" s="9">
        <f t="shared" si="17"/>
        <v>0.6607142857142857</v>
      </c>
      <c r="K1133" s="9" t="s">
        <v>5143</v>
      </c>
    </row>
    <row r="1134" spans="1:11">
      <c r="A1134" s="6" t="s">
        <v>83</v>
      </c>
      <c r="B1134" s="6" t="s">
        <v>4915</v>
      </c>
      <c r="C1134" s="6" t="s">
        <v>1181</v>
      </c>
      <c r="D1134" s="6" t="s">
        <v>1182</v>
      </c>
      <c r="E1134" s="7" t="s">
        <v>5091</v>
      </c>
      <c r="F1134" s="7" t="s">
        <v>5151</v>
      </c>
      <c r="G1134" s="7" t="s">
        <v>5141</v>
      </c>
      <c r="H1134" s="8">
        <v>462</v>
      </c>
      <c r="I1134" s="8">
        <v>220</v>
      </c>
      <c r="J1134" s="9">
        <f t="shared" si="17"/>
        <v>0.47619047619047616</v>
      </c>
      <c r="K1134" s="9" t="s">
        <v>5144</v>
      </c>
    </row>
    <row r="1135" spans="1:11">
      <c r="A1135" s="6" t="s">
        <v>83</v>
      </c>
      <c r="B1135" s="6" t="s">
        <v>4915</v>
      </c>
      <c r="C1135" s="6" t="s">
        <v>1183</v>
      </c>
      <c r="D1135" s="6" t="s">
        <v>1184</v>
      </c>
      <c r="E1135" s="7" t="s">
        <v>5091</v>
      </c>
      <c r="F1135" s="7" t="s">
        <v>5151</v>
      </c>
      <c r="G1135" s="7" t="s">
        <v>5141</v>
      </c>
      <c r="H1135" s="8">
        <v>342</v>
      </c>
      <c r="I1135" s="8">
        <v>252</v>
      </c>
      <c r="J1135" s="9">
        <f t="shared" si="17"/>
        <v>0.73684210526315785</v>
      </c>
      <c r="K1135" s="9" t="s">
        <v>5143</v>
      </c>
    </row>
    <row r="1136" spans="1:11">
      <c r="A1136" s="6" t="s">
        <v>83</v>
      </c>
      <c r="B1136" s="6" t="s">
        <v>4915</v>
      </c>
      <c r="C1136" s="6" t="s">
        <v>1185</v>
      </c>
      <c r="D1136" s="6" t="s">
        <v>1186</v>
      </c>
      <c r="E1136" s="7" t="s">
        <v>5091</v>
      </c>
      <c r="F1136" s="7" t="s">
        <v>5151</v>
      </c>
      <c r="G1136" s="7" t="s">
        <v>5141</v>
      </c>
      <c r="H1136" s="8">
        <v>403</v>
      </c>
      <c r="I1136" s="8">
        <v>263</v>
      </c>
      <c r="J1136" s="9">
        <f t="shared" si="17"/>
        <v>0.65260545905707201</v>
      </c>
      <c r="K1136" s="9" t="s">
        <v>5144</v>
      </c>
    </row>
    <row r="1137" spans="1:11">
      <c r="A1137" s="6" t="s">
        <v>83</v>
      </c>
      <c r="B1137" s="6" t="s">
        <v>4915</v>
      </c>
      <c r="C1137" s="6" t="s">
        <v>1187</v>
      </c>
      <c r="D1137" s="6" t="s">
        <v>1188</v>
      </c>
      <c r="E1137" s="7" t="s">
        <v>5091</v>
      </c>
      <c r="F1137" s="7" t="s">
        <v>5151</v>
      </c>
      <c r="G1137" s="7" t="s">
        <v>5141</v>
      </c>
      <c r="H1137" s="8">
        <v>343</v>
      </c>
      <c r="I1137" s="8">
        <v>309</v>
      </c>
      <c r="J1137" s="9">
        <f t="shared" si="17"/>
        <v>0.9008746355685131</v>
      </c>
      <c r="K1137" s="9" t="s">
        <v>5143</v>
      </c>
    </row>
    <row r="1138" spans="1:11">
      <c r="A1138" s="6" t="s">
        <v>83</v>
      </c>
      <c r="B1138" s="6" t="s">
        <v>4915</v>
      </c>
      <c r="C1138" s="6" t="s">
        <v>1189</v>
      </c>
      <c r="D1138" s="6" t="s">
        <v>1190</v>
      </c>
      <c r="E1138" s="7" t="s">
        <v>5091</v>
      </c>
      <c r="F1138" s="7" t="s">
        <v>5151</v>
      </c>
      <c r="G1138" s="7" t="s">
        <v>5141</v>
      </c>
      <c r="H1138" s="8">
        <v>412</v>
      </c>
      <c r="I1138" s="8">
        <v>298</v>
      </c>
      <c r="J1138" s="9">
        <f t="shared" si="17"/>
        <v>0.72330097087378642</v>
      </c>
      <c r="K1138" s="9" t="s">
        <v>5143</v>
      </c>
    </row>
    <row r="1139" spans="1:11">
      <c r="A1139" s="6" t="s">
        <v>83</v>
      </c>
      <c r="B1139" s="6" t="s">
        <v>4915</v>
      </c>
      <c r="C1139" s="6" t="s">
        <v>177</v>
      </c>
      <c r="D1139" s="6" t="s">
        <v>1191</v>
      </c>
      <c r="E1139" s="7" t="s">
        <v>5079</v>
      </c>
      <c r="F1139" s="7" t="s">
        <v>5152</v>
      </c>
      <c r="G1139" s="7" t="s">
        <v>5141</v>
      </c>
      <c r="H1139" s="8">
        <v>387</v>
      </c>
      <c r="I1139" s="8">
        <v>300</v>
      </c>
      <c r="J1139" s="9">
        <f t="shared" si="17"/>
        <v>0.77519379844961245</v>
      </c>
      <c r="K1139" s="9" t="s">
        <v>5143</v>
      </c>
    </row>
    <row r="1140" spans="1:11">
      <c r="A1140" s="6" t="s">
        <v>83</v>
      </c>
      <c r="B1140" s="6" t="s">
        <v>4915</v>
      </c>
      <c r="C1140" s="6" t="s">
        <v>1192</v>
      </c>
      <c r="D1140" s="6" t="s">
        <v>1193</v>
      </c>
      <c r="E1140" s="7" t="s">
        <v>5082</v>
      </c>
      <c r="F1140" s="7" t="s">
        <v>305</v>
      </c>
      <c r="G1140" s="7" t="s">
        <v>5156</v>
      </c>
      <c r="H1140" s="8">
        <v>2229</v>
      </c>
      <c r="I1140" s="8">
        <v>1266</v>
      </c>
      <c r="J1140" s="9">
        <f t="shared" si="17"/>
        <v>0.56796769851951545</v>
      </c>
      <c r="K1140" s="9" t="s">
        <v>5143</v>
      </c>
    </row>
    <row r="1141" spans="1:11">
      <c r="A1141" s="6" t="s">
        <v>83</v>
      </c>
      <c r="B1141" s="6" t="s">
        <v>4915</v>
      </c>
      <c r="C1141" s="6" t="s">
        <v>1195</v>
      </c>
      <c r="D1141" s="6" t="s">
        <v>1196</v>
      </c>
      <c r="E1141" s="7" t="s">
        <v>5091</v>
      </c>
      <c r="F1141" s="7" t="s">
        <v>5151</v>
      </c>
      <c r="G1141" s="7" t="s">
        <v>5141</v>
      </c>
      <c r="H1141" s="8">
        <v>298</v>
      </c>
      <c r="I1141" s="8">
        <v>270</v>
      </c>
      <c r="J1141" s="9">
        <f t="shared" si="17"/>
        <v>0.90604026845637586</v>
      </c>
      <c r="K1141" s="9" t="s">
        <v>5143</v>
      </c>
    </row>
    <row r="1142" spans="1:11">
      <c r="A1142" s="6" t="s">
        <v>83</v>
      </c>
      <c r="B1142" s="6" t="s">
        <v>4915</v>
      </c>
      <c r="C1142" s="6" t="s">
        <v>1197</v>
      </c>
      <c r="D1142" s="6" t="s">
        <v>4716</v>
      </c>
      <c r="E1142" s="7" t="s">
        <v>5091</v>
      </c>
      <c r="F1142" s="11" t="s">
        <v>5151</v>
      </c>
      <c r="G1142" s="7" t="s">
        <v>5141</v>
      </c>
      <c r="H1142" s="8">
        <v>457</v>
      </c>
      <c r="I1142" s="8">
        <v>311</v>
      </c>
      <c r="J1142" s="9">
        <f t="shared" si="17"/>
        <v>0.68052516411378561</v>
      </c>
      <c r="K1142" s="9" t="s">
        <v>5144</v>
      </c>
    </row>
    <row r="1143" spans="1:11">
      <c r="A1143" s="6" t="s">
        <v>83</v>
      </c>
      <c r="B1143" s="6" t="s">
        <v>4915</v>
      </c>
      <c r="C1143" s="6" t="s">
        <v>1199</v>
      </c>
      <c r="D1143" s="6" t="s">
        <v>1200</v>
      </c>
      <c r="E1143" s="7" t="s">
        <v>5091</v>
      </c>
      <c r="F1143" s="7" t="s">
        <v>5151</v>
      </c>
      <c r="G1143" s="7" t="s">
        <v>5141</v>
      </c>
      <c r="H1143" s="8">
        <v>365</v>
      </c>
      <c r="I1143" s="8">
        <v>229</v>
      </c>
      <c r="J1143" s="9">
        <f t="shared" si="17"/>
        <v>0.62739726027397258</v>
      </c>
      <c r="K1143" s="9" t="s">
        <v>5144</v>
      </c>
    </row>
    <row r="1144" spans="1:11">
      <c r="A1144" s="6" t="s">
        <v>83</v>
      </c>
      <c r="B1144" s="6" t="s">
        <v>4915</v>
      </c>
      <c r="C1144" s="6" t="s">
        <v>1201</v>
      </c>
      <c r="D1144" s="6" t="s">
        <v>1202</v>
      </c>
      <c r="E1144" s="7" t="s">
        <v>5091</v>
      </c>
      <c r="F1144" s="7" t="s">
        <v>5151</v>
      </c>
      <c r="G1144" s="7" t="s">
        <v>5141</v>
      </c>
      <c r="H1144" s="8">
        <v>453</v>
      </c>
      <c r="I1144" s="8">
        <v>188</v>
      </c>
      <c r="J1144" s="9">
        <f t="shared" si="17"/>
        <v>0.41501103752759383</v>
      </c>
      <c r="K1144" s="9" t="s">
        <v>5144</v>
      </c>
    </row>
    <row r="1145" spans="1:11">
      <c r="A1145" s="6" t="s">
        <v>168</v>
      </c>
      <c r="B1145" s="6" t="s">
        <v>4916</v>
      </c>
      <c r="C1145" s="6" t="s">
        <v>2543</v>
      </c>
      <c r="D1145" s="6" t="s">
        <v>2544</v>
      </c>
      <c r="E1145" s="7" t="s">
        <v>5082</v>
      </c>
      <c r="F1145" s="7" t="s">
        <v>305</v>
      </c>
      <c r="G1145" s="7" t="s">
        <v>5156</v>
      </c>
      <c r="H1145" s="8">
        <v>7</v>
      </c>
      <c r="I1145" s="8">
        <v>4</v>
      </c>
      <c r="J1145" s="9">
        <f t="shared" si="17"/>
        <v>0.5714285714285714</v>
      </c>
      <c r="K1145" s="9" t="s">
        <v>5145</v>
      </c>
    </row>
    <row r="1146" spans="1:11">
      <c r="A1146" s="6" t="s">
        <v>168</v>
      </c>
      <c r="B1146" s="6" t="s">
        <v>4916</v>
      </c>
      <c r="C1146" s="6" t="s">
        <v>2545</v>
      </c>
      <c r="D1146" s="6" t="s">
        <v>2546</v>
      </c>
      <c r="E1146" s="7" t="s">
        <v>5079</v>
      </c>
      <c r="F1146" s="7" t="s">
        <v>5152</v>
      </c>
      <c r="G1146" s="7" t="s">
        <v>5141</v>
      </c>
      <c r="H1146" s="8">
        <v>278</v>
      </c>
      <c r="I1146" s="8">
        <v>192</v>
      </c>
      <c r="J1146" s="9">
        <f t="shared" si="17"/>
        <v>0.69064748201438853</v>
      </c>
      <c r="K1146" s="9" t="s">
        <v>5144</v>
      </c>
    </row>
    <row r="1147" spans="1:11">
      <c r="A1147" s="6" t="s">
        <v>168</v>
      </c>
      <c r="B1147" s="6" t="s">
        <v>4916</v>
      </c>
      <c r="C1147" s="6" t="s">
        <v>2547</v>
      </c>
      <c r="D1147" s="6" t="s">
        <v>2548</v>
      </c>
      <c r="E1147" s="7" t="s">
        <v>5081</v>
      </c>
      <c r="F1147" s="7" t="s">
        <v>305</v>
      </c>
      <c r="G1147" s="7" t="s">
        <v>5156</v>
      </c>
      <c r="H1147" s="8">
        <v>247</v>
      </c>
      <c r="I1147" s="8">
        <v>140</v>
      </c>
      <c r="J1147" s="9">
        <f t="shared" si="17"/>
        <v>0.5668016194331984</v>
      </c>
      <c r="K1147" s="9" t="s">
        <v>5143</v>
      </c>
    </row>
    <row r="1148" spans="1:11">
      <c r="A1148" s="6" t="s">
        <v>381</v>
      </c>
      <c r="B1148" s="6" t="s">
        <v>4917</v>
      </c>
      <c r="C1148" s="6" t="s">
        <v>4649</v>
      </c>
      <c r="D1148" s="6" t="s">
        <v>4650</v>
      </c>
      <c r="E1148" s="7" t="s">
        <v>5079</v>
      </c>
      <c r="F1148" s="7" t="s">
        <v>5152</v>
      </c>
      <c r="G1148" s="7" t="s">
        <v>5141</v>
      </c>
      <c r="H1148" s="8">
        <v>588</v>
      </c>
      <c r="I1148" s="8">
        <v>588</v>
      </c>
      <c r="J1148" s="9">
        <f t="shared" si="17"/>
        <v>1</v>
      </c>
      <c r="K1148" s="9" t="s">
        <v>5143</v>
      </c>
    </row>
    <row r="1149" spans="1:11">
      <c r="A1149" s="6" t="s">
        <v>381</v>
      </c>
      <c r="B1149" s="6" t="s">
        <v>4917</v>
      </c>
      <c r="C1149" s="6" t="s">
        <v>4651</v>
      </c>
      <c r="D1149" s="6" t="s">
        <v>4652</v>
      </c>
      <c r="E1149" s="7" t="s">
        <v>5085</v>
      </c>
      <c r="F1149" s="7" t="s">
        <v>5154</v>
      </c>
      <c r="G1149" s="7" t="s">
        <v>5142</v>
      </c>
      <c r="H1149" s="8">
        <v>133</v>
      </c>
      <c r="I1149" s="8">
        <v>133</v>
      </c>
      <c r="J1149" s="9">
        <f t="shared" si="17"/>
        <v>1</v>
      </c>
      <c r="K1149" s="9" t="s">
        <v>5143</v>
      </c>
    </row>
    <row r="1150" spans="1:11">
      <c r="A1150" s="6" t="s">
        <v>381</v>
      </c>
      <c r="B1150" s="6" t="s">
        <v>4917</v>
      </c>
      <c r="C1150" s="6" t="s">
        <v>4653</v>
      </c>
      <c r="D1150" s="6" t="s">
        <v>4654</v>
      </c>
      <c r="E1150" s="7" t="s">
        <v>5082</v>
      </c>
      <c r="F1150" s="7" t="s">
        <v>305</v>
      </c>
      <c r="G1150" s="7" t="s">
        <v>5156</v>
      </c>
      <c r="H1150" s="8">
        <v>282</v>
      </c>
      <c r="I1150" s="8">
        <v>278</v>
      </c>
      <c r="J1150" s="9">
        <f t="shared" si="17"/>
        <v>0.98581560283687941</v>
      </c>
      <c r="K1150" s="9" t="s">
        <v>5143</v>
      </c>
    </row>
    <row r="1151" spans="1:11">
      <c r="A1151" s="6" t="s">
        <v>342</v>
      </c>
      <c r="B1151" s="6" t="s">
        <v>4918</v>
      </c>
      <c r="C1151" s="6" t="s">
        <v>4415</v>
      </c>
      <c r="D1151" s="6" t="s">
        <v>4416</v>
      </c>
      <c r="E1151" s="7" t="s">
        <v>5084</v>
      </c>
      <c r="F1151" s="7" t="s">
        <v>5152</v>
      </c>
      <c r="G1151" s="7" t="s">
        <v>5141</v>
      </c>
      <c r="H1151" s="8">
        <v>175</v>
      </c>
      <c r="I1151" s="8">
        <v>87</v>
      </c>
      <c r="J1151" s="9">
        <f t="shared" si="17"/>
        <v>0.49714285714285716</v>
      </c>
      <c r="K1151" s="9" t="s">
        <v>5144</v>
      </c>
    </row>
    <row r="1152" spans="1:11">
      <c r="A1152" s="6" t="s">
        <v>342</v>
      </c>
      <c r="B1152" s="6" t="s">
        <v>4918</v>
      </c>
      <c r="C1152" s="6" t="s">
        <v>4417</v>
      </c>
      <c r="D1152" s="6" t="s">
        <v>4418</v>
      </c>
      <c r="E1152" s="7" t="s">
        <v>5083</v>
      </c>
      <c r="F1152" s="7" t="s">
        <v>4655</v>
      </c>
      <c r="G1152" s="7" t="s">
        <v>5141</v>
      </c>
      <c r="H1152" s="8">
        <v>33</v>
      </c>
      <c r="I1152" s="8">
        <v>0</v>
      </c>
      <c r="J1152" s="9">
        <f t="shared" si="17"/>
        <v>0</v>
      </c>
      <c r="K1152" s="9" t="s">
        <v>5144</v>
      </c>
    </row>
    <row r="1153" spans="1:11">
      <c r="A1153" s="6" t="s">
        <v>342</v>
      </c>
      <c r="B1153" s="6" t="s">
        <v>4918</v>
      </c>
      <c r="C1153" s="6" t="s">
        <v>4419</v>
      </c>
      <c r="D1153" s="6" t="s">
        <v>4420</v>
      </c>
      <c r="E1153" s="7" t="s">
        <v>5084</v>
      </c>
      <c r="F1153" s="7" t="s">
        <v>5152</v>
      </c>
      <c r="G1153" s="7" t="s">
        <v>5141</v>
      </c>
      <c r="H1153" s="8">
        <v>373</v>
      </c>
      <c r="I1153" s="8">
        <v>164</v>
      </c>
      <c r="J1153" s="9">
        <f t="shared" si="17"/>
        <v>0.43967828418230565</v>
      </c>
      <c r="K1153" s="9" t="s">
        <v>5144</v>
      </c>
    </row>
    <row r="1154" spans="1:11">
      <c r="A1154" s="6" t="s">
        <v>342</v>
      </c>
      <c r="B1154" s="6" t="s">
        <v>4918</v>
      </c>
      <c r="C1154" s="6" t="s">
        <v>4421</v>
      </c>
      <c r="D1154" s="6" t="s">
        <v>4422</v>
      </c>
      <c r="E1154" s="7" t="s">
        <v>5084</v>
      </c>
      <c r="F1154" s="7" t="s">
        <v>5152</v>
      </c>
      <c r="G1154" s="7" t="s">
        <v>5141</v>
      </c>
      <c r="H1154" s="8">
        <v>384</v>
      </c>
      <c r="I1154" s="8">
        <v>271</v>
      </c>
      <c r="J1154" s="9">
        <f t="shared" ref="J1154:J1217" si="18">IF(H1154=0,0,I1154/H1154)</f>
        <v>0.70572916666666663</v>
      </c>
      <c r="K1154" s="9" t="s">
        <v>5143</v>
      </c>
    </row>
    <row r="1155" spans="1:11">
      <c r="A1155" s="6" t="s">
        <v>342</v>
      </c>
      <c r="B1155" s="6" t="s">
        <v>4918</v>
      </c>
      <c r="C1155" s="6" t="s">
        <v>4423</v>
      </c>
      <c r="D1155" s="6" t="s">
        <v>4424</v>
      </c>
      <c r="E1155" s="7" t="s">
        <v>5093</v>
      </c>
      <c r="F1155" s="7" t="s">
        <v>305</v>
      </c>
      <c r="G1155" s="7" t="s">
        <v>5156</v>
      </c>
      <c r="H1155" s="8">
        <v>50</v>
      </c>
      <c r="I1155" s="8">
        <v>15</v>
      </c>
      <c r="J1155" s="9">
        <f t="shared" si="18"/>
        <v>0.3</v>
      </c>
      <c r="K1155" s="9" t="s">
        <v>5144</v>
      </c>
    </row>
    <row r="1156" spans="1:11">
      <c r="A1156" s="6" t="s">
        <v>342</v>
      </c>
      <c r="B1156" s="6" t="s">
        <v>4918</v>
      </c>
      <c r="C1156" s="6" t="s">
        <v>4425</v>
      </c>
      <c r="D1156" s="6" t="s">
        <v>4426</v>
      </c>
      <c r="E1156" s="7" t="s">
        <v>5085</v>
      </c>
      <c r="F1156" s="7" t="s">
        <v>5154</v>
      </c>
      <c r="G1156" s="7" t="s">
        <v>5142</v>
      </c>
      <c r="H1156" s="8">
        <v>279</v>
      </c>
      <c r="I1156" s="8">
        <v>161</v>
      </c>
      <c r="J1156" s="9">
        <f t="shared" si="18"/>
        <v>0.57706093189964158</v>
      </c>
      <c r="K1156" s="9" t="s">
        <v>5144</v>
      </c>
    </row>
    <row r="1157" spans="1:11">
      <c r="A1157" s="6" t="s">
        <v>342</v>
      </c>
      <c r="B1157" s="6" t="s">
        <v>4918</v>
      </c>
      <c r="C1157" s="6" t="s">
        <v>4427</v>
      </c>
      <c r="D1157" s="6" t="s">
        <v>4428</v>
      </c>
      <c r="E1157" s="7" t="s">
        <v>5082</v>
      </c>
      <c r="F1157" s="7" t="s">
        <v>305</v>
      </c>
      <c r="G1157" s="7" t="s">
        <v>5156</v>
      </c>
      <c r="H1157" s="8">
        <v>585</v>
      </c>
      <c r="I1157" s="8">
        <v>292</v>
      </c>
      <c r="J1157" s="9">
        <f t="shared" si="18"/>
        <v>0.49914529914529915</v>
      </c>
      <c r="K1157" s="9" t="s">
        <v>5144</v>
      </c>
    </row>
    <row r="1158" spans="1:11">
      <c r="A1158" s="6" t="s">
        <v>256</v>
      </c>
      <c r="B1158" s="6" t="s">
        <v>4919</v>
      </c>
      <c r="C1158" s="6" t="s">
        <v>3365</v>
      </c>
      <c r="D1158" s="6" t="s">
        <v>3366</v>
      </c>
      <c r="E1158" s="7" t="s">
        <v>5084</v>
      </c>
      <c r="F1158" s="7" t="s">
        <v>5152</v>
      </c>
      <c r="G1158" s="7" t="s">
        <v>5141</v>
      </c>
      <c r="H1158" s="8">
        <v>67</v>
      </c>
      <c r="I1158" s="8">
        <v>0</v>
      </c>
      <c r="J1158" s="9">
        <f t="shared" si="18"/>
        <v>0</v>
      </c>
      <c r="K1158" s="9" t="s">
        <v>5144</v>
      </c>
    </row>
    <row r="1159" spans="1:11">
      <c r="A1159" s="6" t="s">
        <v>252</v>
      </c>
      <c r="B1159" s="6" t="s">
        <v>4920</v>
      </c>
      <c r="C1159" s="6" t="s">
        <v>3340</v>
      </c>
      <c r="D1159" s="6" t="s">
        <v>3341</v>
      </c>
      <c r="E1159" s="7" t="s">
        <v>5084</v>
      </c>
      <c r="F1159" s="7" t="s">
        <v>5152</v>
      </c>
      <c r="G1159" s="7" t="s">
        <v>5141</v>
      </c>
      <c r="H1159" s="8">
        <v>655</v>
      </c>
      <c r="I1159" s="8">
        <v>539</v>
      </c>
      <c r="J1159" s="9">
        <f t="shared" si="18"/>
        <v>0.8229007633587786</v>
      </c>
      <c r="K1159" s="9" t="s">
        <v>5143</v>
      </c>
    </row>
    <row r="1160" spans="1:11">
      <c r="A1160" s="6" t="s">
        <v>252</v>
      </c>
      <c r="B1160" s="6" t="s">
        <v>4920</v>
      </c>
      <c r="C1160" s="6" t="s">
        <v>3342</v>
      </c>
      <c r="D1160" s="6" t="s">
        <v>524</v>
      </c>
      <c r="E1160" s="7" t="s">
        <v>5084</v>
      </c>
      <c r="F1160" s="7" t="s">
        <v>5152</v>
      </c>
      <c r="G1160" s="7" t="s">
        <v>5141</v>
      </c>
      <c r="H1160" s="8">
        <v>521</v>
      </c>
      <c r="I1160" s="8">
        <v>343</v>
      </c>
      <c r="J1160" s="9">
        <f t="shared" si="18"/>
        <v>0.65834932821497116</v>
      </c>
      <c r="K1160" s="9" t="s">
        <v>5144</v>
      </c>
    </row>
    <row r="1161" spans="1:11">
      <c r="A1161" s="6" t="s">
        <v>252</v>
      </c>
      <c r="B1161" s="6" t="s">
        <v>4920</v>
      </c>
      <c r="C1161" s="6" t="s">
        <v>3343</v>
      </c>
      <c r="D1161" s="6" t="s">
        <v>3344</v>
      </c>
      <c r="E1161" s="7" t="s">
        <v>5085</v>
      </c>
      <c r="F1161" s="7" t="s">
        <v>5154</v>
      </c>
      <c r="G1161" s="7" t="s">
        <v>5142</v>
      </c>
      <c r="H1161" s="8">
        <v>390</v>
      </c>
      <c r="I1161" s="8">
        <v>304</v>
      </c>
      <c r="J1161" s="9">
        <f t="shared" si="18"/>
        <v>0.77948717948717949</v>
      </c>
      <c r="K1161" s="9" t="s">
        <v>5143</v>
      </c>
    </row>
    <row r="1162" spans="1:11">
      <c r="A1162" s="6" t="s">
        <v>252</v>
      </c>
      <c r="B1162" s="6" t="s">
        <v>4920</v>
      </c>
      <c r="C1162" s="6" t="s">
        <v>3345</v>
      </c>
      <c r="D1162" s="6" t="s">
        <v>463</v>
      </c>
      <c r="E1162" s="7" t="s">
        <v>5084</v>
      </c>
      <c r="F1162" s="7" t="s">
        <v>5152</v>
      </c>
      <c r="G1162" s="7" t="s">
        <v>5141</v>
      </c>
      <c r="H1162" s="8">
        <v>413</v>
      </c>
      <c r="I1162" s="8">
        <v>303</v>
      </c>
      <c r="J1162" s="9">
        <f t="shared" si="18"/>
        <v>0.73365617433414043</v>
      </c>
      <c r="K1162" s="9" t="s">
        <v>5143</v>
      </c>
    </row>
    <row r="1163" spans="1:11">
      <c r="A1163" s="6" t="s">
        <v>252</v>
      </c>
      <c r="B1163" s="6" t="s">
        <v>4920</v>
      </c>
      <c r="C1163" s="6" t="s">
        <v>3346</v>
      </c>
      <c r="D1163" s="6" t="s">
        <v>3347</v>
      </c>
      <c r="E1163" s="7" t="s">
        <v>5084</v>
      </c>
      <c r="F1163" s="7" t="s">
        <v>5152</v>
      </c>
      <c r="G1163" s="7" t="s">
        <v>5141</v>
      </c>
      <c r="H1163" s="8">
        <v>632</v>
      </c>
      <c r="I1163" s="8">
        <v>453</v>
      </c>
      <c r="J1163" s="9">
        <f t="shared" si="18"/>
        <v>0.71677215189873422</v>
      </c>
      <c r="K1163" s="9" t="s">
        <v>5143</v>
      </c>
    </row>
    <row r="1164" spans="1:11">
      <c r="A1164" s="6" t="s">
        <v>252</v>
      </c>
      <c r="B1164" s="6" t="s">
        <v>4920</v>
      </c>
      <c r="C1164" s="6" t="s">
        <v>3348</v>
      </c>
      <c r="D1164" s="6" t="s">
        <v>3349</v>
      </c>
      <c r="E1164" s="7" t="s">
        <v>5084</v>
      </c>
      <c r="F1164" s="7" t="s">
        <v>5152</v>
      </c>
      <c r="G1164" s="7" t="s">
        <v>5141</v>
      </c>
      <c r="H1164" s="8">
        <v>628</v>
      </c>
      <c r="I1164" s="8">
        <v>448</v>
      </c>
      <c r="J1164" s="9">
        <f t="shared" si="18"/>
        <v>0.7133757961783439</v>
      </c>
      <c r="K1164" s="9" t="s">
        <v>5143</v>
      </c>
    </row>
    <row r="1165" spans="1:11">
      <c r="A1165" s="6" t="s">
        <v>252</v>
      </c>
      <c r="B1165" s="6" t="s">
        <v>4920</v>
      </c>
      <c r="C1165" s="6" t="s">
        <v>3350</v>
      </c>
      <c r="D1165" s="6" t="s">
        <v>3351</v>
      </c>
      <c r="E1165" s="7" t="s">
        <v>5085</v>
      </c>
      <c r="F1165" s="7" t="s">
        <v>5154</v>
      </c>
      <c r="G1165" s="7" t="s">
        <v>5142</v>
      </c>
      <c r="H1165" s="8">
        <v>493</v>
      </c>
      <c r="I1165" s="8">
        <v>360</v>
      </c>
      <c r="J1165" s="9">
        <f t="shared" si="18"/>
        <v>0.73022312373225151</v>
      </c>
      <c r="K1165" s="9" t="s">
        <v>5143</v>
      </c>
    </row>
    <row r="1166" spans="1:11">
      <c r="A1166" s="6" t="s">
        <v>252</v>
      </c>
      <c r="B1166" s="6" t="s">
        <v>4920</v>
      </c>
      <c r="C1166" s="6" t="s">
        <v>3352</v>
      </c>
      <c r="D1166" s="6" t="s">
        <v>3353</v>
      </c>
      <c r="E1166" s="7" t="s">
        <v>5082</v>
      </c>
      <c r="F1166" s="7" t="s">
        <v>305</v>
      </c>
      <c r="G1166" s="7" t="s">
        <v>5156</v>
      </c>
      <c r="H1166" s="8">
        <v>1897</v>
      </c>
      <c r="I1166" s="8">
        <v>1186</v>
      </c>
      <c r="J1166" s="9">
        <f t="shared" si="18"/>
        <v>0.6251976805482341</v>
      </c>
      <c r="K1166" s="9" t="s">
        <v>5143</v>
      </c>
    </row>
    <row r="1167" spans="1:11">
      <c r="A1167" s="6" t="s">
        <v>252</v>
      </c>
      <c r="B1167" s="6" t="s">
        <v>4920</v>
      </c>
      <c r="C1167" s="6" t="s">
        <v>3354</v>
      </c>
      <c r="D1167" s="6" t="s">
        <v>3355</v>
      </c>
      <c r="E1167" s="7" t="s">
        <v>5093</v>
      </c>
      <c r="F1167" s="7" t="s">
        <v>305</v>
      </c>
      <c r="G1167" s="7" t="s">
        <v>5156</v>
      </c>
      <c r="H1167" s="8">
        <v>112</v>
      </c>
      <c r="I1167" s="8">
        <v>50</v>
      </c>
      <c r="J1167" s="9">
        <f t="shared" si="18"/>
        <v>0.44642857142857145</v>
      </c>
      <c r="K1167" s="9" t="s">
        <v>5144</v>
      </c>
    </row>
    <row r="1168" spans="1:11">
      <c r="A1168" s="6" t="s">
        <v>252</v>
      </c>
      <c r="B1168" s="6" t="s">
        <v>4920</v>
      </c>
      <c r="C1168" s="6" t="s">
        <v>4717</v>
      </c>
      <c r="D1168" s="6" t="s">
        <v>4718</v>
      </c>
      <c r="E1168" s="7" t="s">
        <v>5082</v>
      </c>
      <c r="F1168" s="7" t="s">
        <v>305</v>
      </c>
      <c r="G1168" s="7" t="s">
        <v>5156</v>
      </c>
      <c r="H1168" s="8">
        <v>1</v>
      </c>
      <c r="I1168" s="8">
        <v>0</v>
      </c>
      <c r="J1168" s="9">
        <f t="shared" si="18"/>
        <v>0</v>
      </c>
      <c r="K1168" s="9" t="s">
        <v>5144</v>
      </c>
    </row>
    <row r="1169" spans="1:11">
      <c r="A1169" s="6" t="s">
        <v>252</v>
      </c>
      <c r="B1169" s="6" t="s">
        <v>4920</v>
      </c>
      <c r="C1169" s="6" t="s">
        <v>3356</v>
      </c>
      <c r="D1169" s="6" t="s">
        <v>3357</v>
      </c>
      <c r="E1169" s="7" t="s">
        <v>5093</v>
      </c>
      <c r="F1169" s="7" t="s">
        <v>305</v>
      </c>
      <c r="G1169" s="7" t="s">
        <v>5156</v>
      </c>
      <c r="H1169" s="8">
        <v>289</v>
      </c>
      <c r="I1169" s="8">
        <v>76</v>
      </c>
      <c r="J1169" s="9">
        <f t="shared" si="18"/>
        <v>0.26297577854671278</v>
      </c>
      <c r="K1169" s="9" t="s">
        <v>5144</v>
      </c>
    </row>
    <row r="1170" spans="1:11">
      <c r="A1170" s="6" t="s">
        <v>252</v>
      </c>
      <c r="B1170" s="6" t="s">
        <v>4920</v>
      </c>
      <c r="C1170" s="6" t="s">
        <v>3358</v>
      </c>
      <c r="D1170" s="6" t="s">
        <v>482</v>
      </c>
      <c r="E1170" s="7" t="s">
        <v>5084</v>
      </c>
      <c r="F1170" s="7" t="s">
        <v>5152</v>
      </c>
      <c r="G1170" s="7" t="s">
        <v>5141</v>
      </c>
      <c r="H1170" s="8">
        <v>436</v>
      </c>
      <c r="I1170" s="8">
        <v>349</v>
      </c>
      <c r="J1170" s="9">
        <f t="shared" si="18"/>
        <v>0.80045871559633031</v>
      </c>
      <c r="K1170" s="9" t="s">
        <v>5143</v>
      </c>
    </row>
    <row r="1171" spans="1:11">
      <c r="A1171" s="6" t="s">
        <v>262</v>
      </c>
      <c r="B1171" s="6" t="s">
        <v>4921</v>
      </c>
      <c r="C1171" s="6" t="s">
        <v>3444</v>
      </c>
      <c r="D1171" s="6" t="s">
        <v>3445</v>
      </c>
      <c r="E1171" s="7" t="s">
        <v>5106</v>
      </c>
      <c r="F1171" s="7" t="s">
        <v>305</v>
      </c>
      <c r="G1171" s="7" t="s">
        <v>5156</v>
      </c>
      <c r="H1171" s="8">
        <v>194</v>
      </c>
      <c r="I1171" s="8">
        <v>130</v>
      </c>
      <c r="J1171" s="9">
        <f t="shared" si="18"/>
        <v>0.67010309278350511</v>
      </c>
      <c r="K1171" s="9" t="s">
        <v>5143</v>
      </c>
    </row>
    <row r="1172" spans="1:11">
      <c r="A1172" s="6" t="s">
        <v>262</v>
      </c>
      <c r="B1172" s="6" t="s">
        <v>4921</v>
      </c>
      <c r="C1172" s="6" t="s">
        <v>3446</v>
      </c>
      <c r="D1172" s="6" t="s">
        <v>1988</v>
      </c>
      <c r="E1172" s="7" t="s">
        <v>5086</v>
      </c>
      <c r="F1172" s="7" t="s">
        <v>5151</v>
      </c>
      <c r="G1172" s="7" t="s">
        <v>5141</v>
      </c>
      <c r="H1172" s="8">
        <v>674</v>
      </c>
      <c r="I1172" s="8">
        <v>478</v>
      </c>
      <c r="J1172" s="9">
        <f t="shared" si="18"/>
        <v>0.70919881305637977</v>
      </c>
      <c r="K1172" s="9" t="s">
        <v>5143</v>
      </c>
    </row>
    <row r="1173" spans="1:11">
      <c r="A1173" s="6" t="s">
        <v>262</v>
      </c>
      <c r="B1173" s="6" t="s">
        <v>4921</v>
      </c>
      <c r="C1173" s="6" t="s">
        <v>3447</v>
      </c>
      <c r="D1173" s="6" t="s">
        <v>3448</v>
      </c>
      <c r="E1173" s="7" t="s">
        <v>5086</v>
      </c>
      <c r="F1173" s="7" t="s">
        <v>5151</v>
      </c>
      <c r="G1173" s="7" t="s">
        <v>5141</v>
      </c>
      <c r="H1173" s="8">
        <v>620</v>
      </c>
      <c r="I1173" s="8">
        <v>179</v>
      </c>
      <c r="J1173" s="9">
        <f t="shared" si="18"/>
        <v>0.28870967741935483</v>
      </c>
      <c r="K1173" s="9" t="s">
        <v>5144</v>
      </c>
    </row>
    <row r="1174" spans="1:11">
      <c r="A1174" s="6" t="s">
        <v>262</v>
      </c>
      <c r="B1174" s="6" t="s">
        <v>4921</v>
      </c>
      <c r="C1174" s="6" t="s">
        <v>3449</v>
      </c>
      <c r="D1174" s="6" t="s">
        <v>1996</v>
      </c>
      <c r="E1174" s="7" t="s">
        <v>5091</v>
      </c>
      <c r="F1174" s="7" t="s">
        <v>5151</v>
      </c>
      <c r="G1174" s="7" t="s">
        <v>5141</v>
      </c>
      <c r="H1174" s="8">
        <v>726</v>
      </c>
      <c r="I1174" s="8">
        <v>536</v>
      </c>
      <c r="J1174" s="9">
        <f t="shared" si="18"/>
        <v>0.73829201101928377</v>
      </c>
      <c r="K1174" s="9" t="s">
        <v>5143</v>
      </c>
    </row>
    <row r="1175" spans="1:11">
      <c r="A1175" s="6" t="s">
        <v>262</v>
      </c>
      <c r="B1175" s="6" t="s">
        <v>4921</v>
      </c>
      <c r="C1175" s="6" t="s">
        <v>3450</v>
      </c>
      <c r="D1175" s="6" t="s">
        <v>3451</v>
      </c>
      <c r="E1175" s="7" t="s">
        <v>5083</v>
      </c>
      <c r="F1175" s="7" t="s">
        <v>4655</v>
      </c>
      <c r="G1175" s="7" t="s">
        <v>5141</v>
      </c>
      <c r="H1175" s="8">
        <v>2</v>
      </c>
      <c r="I1175" s="8">
        <v>2</v>
      </c>
      <c r="J1175" s="9">
        <f t="shared" si="18"/>
        <v>1</v>
      </c>
      <c r="K1175" s="9" t="s">
        <v>5145</v>
      </c>
    </row>
    <row r="1176" spans="1:11">
      <c r="A1176" s="6" t="s">
        <v>262</v>
      </c>
      <c r="B1176" s="6" t="s">
        <v>4921</v>
      </c>
      <c r="C1176" s="6" t="s">
        <v>3452</v>
      </c>
      <c r="D1176" s="6" t="s">
        <v>3453</v>
      </c>
      <c r="E1176" s="7" t="s">
        <v>5091</v>
      </c>
      <c r="F1176" s="11" t="s">
        <v>5151</v>
      </c>
      <c r="G1176" s="7" t="s">
        <v>5141</v>
      </c>
      <c r="H1176" s="8">
        <v>541</v>
      </c>
      <c r="I1176" s="8">
        <v>114</v>
      </c>
      <c r="J1176" s="9">
        <f t="shared" si="18"/>
        <v>0.21072088724584104</v>
      </c>
      <c r="K1176" s="9" t="s">
        <v>5144</v>
      </c>
    </row>
    <row r="1177" spans="1:11">
      <c r="A1177" s="6" t="s">
        <v>262</v>
      </c>
      <c r="B1177" s="6" t="s">
        <v>4921</v>
      </c>
      <c r="C1177" s="6" t="s">
        <v>3454</v>
      </c>
      <c r="D1177" s="6" t="s">
        <v>3455</v>
      </c>
      <c r="E1177" s="7" t="s">
        <v>5092</v>
      </c>
      <c r="F1177" s="7" t="s">
        <v>5154</v>
      </c>
      <c r="G1177" s="7" t="s">
        <v>5142</v>
      </c>
      <c r="H1177" s="8">
        <v>923</v>
      </c>
      <c r="I1177" s="8">
        <v>633</v>
      </c>
      <c r="J1177" s="9">
        <f t="shared" si="18"/>
        <v>0.68580715059588304</v>
      </c>
      <c r="K1177" s="9" t="s">
        <v>5143</v>
      </c>
    </row>
    <row r="1178" spans="1:11">
      <c r="A1178" s="6" t="s">
        <v>262</v>
      </c>
      <c r="B1178" s="6" t="s">
        <v>4921</v>
      </c>
      <c r="C1178" s="6" t="s">
        <v>3456</v>
      </c>
      <c r="D1178" s="6" t="s">
        <v>3457</v>
      </c>
      <c r="E1178" s="7" t="s">
        <v>5091</v>
      </c>
      <c r="F1178" s="7" t="s">
        <v>5151</v>
      </c>
      <c r="G1178" s="7" t="s">
        <v>5141</v>
      </c>
      <c r="H1178" s="8">
        <v>744</v>
      </c>
      <c r="I1178" s="8">
        <v>466</v>
      </c>
      <c r="J1178" s="9">
        <f t="shared" si="18"/>
        <v>0.62634408602150538</v>
      </c>
      <c r="K1178" s="9" t="s">
        <v>5144</v>
      </c>
    </row>
    <row r="1179" spans="1:11">
      <c r="A1179" s="6" t="s">
        <v>262</v>
      </c>
      <c r="B1179" s="6" t="s">
        <v>4921</v>
      </c>
      <c r="C1179" s="6" t="s">
        <v>3458</v>
      </c>
      <c r="D1179" s="6" t="s">
        <v>3459</v>
      </c>
      <c r="E1179" s="7" t="s">
        <v>5092</v>
      </c>
      <c r="F1179" s="7" t="s">
        <v>5154</v>
      </c>
      <c r="G1179" s="7" t="s">
        <v>5142</v>
      </c>
      <c r="H1179" s="8">
        <v>820</v>
      </c>
      <c r="I1179" s="8">
        <v>196</v>
      </c>
      <c r="J1179" s="9">
        <f t="shared" si="18"/>
        <v>0.23902439024390243</v>
      </c>
      <c r="K1179" s="9" t="s">
        <v>5144</v>
      </c>
    </row>
    <row r="1180" spans="1:11">
      <c r="A1180" s="6" t="s">
        <v>262</v>
      </c>
      <c r="B1180" s="6" t="s">
        <v>4921</v>
      </c>
      <c r="C1180" s="6" t="s">
        <v>3460</v>
      </c>
      <c r="D1180" s="6" t="s">
        <v>3461</v>
      </c>
      <c r="E1180" s="7" t="s">
        <v>5091</v>
      </c>
      <c r="F1180" s="10" t="s">
        <v>5151</v>
      </c>
      <c r="G1180" s="7" t="s">
        <v>5141</v>
      </c>
      <c r="H1180" s="8">
        <v>833</v>
      </c>
      <c r="I1180" s="8">
        <v>669</v>
      </c>
      <c r="J1180" s="9">
        <f t="shared" si="18"/>
        <v>0.80312124849939981</v>
      </c>
      <c r="K1180" s="9" t="s">
        <v>5143</v>
      </c>
    </row>
    <row r="1181" spans="1:11">
      <c r="A1181" s="6" t="s">
        <v>262</v>
      </c>
      <c r="B1181" s="6" t="s">
        <v>4921</v>
      </c>
      <c r="C1181" s="6" t="s">
        <v>3462</v>
      </c>
      <c r="D1181" s="6" t="s">
        <v>3463</v>
      </c>
      <c r="E1181" s="7" t="s">
        <v>5082</v>
      </c>
      <c r="F1181" s="7" t="s">
        <v>305</v>
      </c>
      <c r="G1181" s="7" t="s">
        <v>5156</v>
      </c>
      <c r="H1181" s="8">
        <v>2176</v>
      </c>
      <c r="I1181" s="8">
        <v>438</v>
      </c>
      <c r="J1181" s="9">
        <f t="shared" si="18"/>
        <v>0.20128676470588236</v>
      </c>
      <c r="K1181" s="9" t="s">
        <v>5144</v>
      </c>
    </row>
    <row r="1182" spans="1:11">
      <c r="A1182" s="6" t="s">
        <v>262</v>
      </c>
      <c r="B1182" s="6" t="s">
        <v>4921</v>
      </c>
      <c r="C1182" s="6" t="s">
        <v>3464</v>
      </c>
      <c r="D1182" s="6" t="s">
        <v>3465</v>
      </c>
      <c r="E1182" s="7" t="s">
        <v>5082</v>
      </c>
      <c r="F1182" s="7" t="s">
        <v>305</v>
      </c>
      <c r="G1182" s="7" t="s">
        <v>5156</v>
      </c>
      <c r="H1182" s="8">
        <v>2146</v>
      </c>
      <c r="I1182" s="8">
        <v>1470</v>
      </c>
      <c r="J1182" s="9">
        <f t="shared" si="18"/>
        <v>0.68499534016775399</v>
      </c>
      <c r="K1182" s="9" t="s">
        <v>5143</v>
      </c>
    </row>
    <row r="1183" spans="1:11">
      <c r="A1183" s="6" t="s">
        <v>262</v>
      </c>
      <c r="B1183" s="6" t="s">
        <v>4921</v>
      </c>
      <c r="C1183" s="6" t="s">
        <v>3467</v>
      </c>
      <c r="D1183" s="6" t="s">
        <v>3468</v>
      </c>
      <c r="E1183" s="7" t="s">
        <v>5091</v>
      </c>
      <c r="F1183" s="7" t="s">
        <v>5151</v>
      </c>
      <c r="G1183" s="7" t="s">
        <v>5141</v>
      </c>
      <c r="H1183" s="8">
        <v>664</v>
      </c>
      <c r="I1183" s="8">
        <v>104</v>
      </c>
      <c r="J1183" s="9">
        <f t="shared" si="18"/>
        <v>0.15662650602409639</v>
      </c>
      <c r="K1183" s="9" t="s">
        <v>5144</v>
      </c>
    </row>
    <row r="1184" spans="1:11">
      <c r="A1184" s="6" t="s">
        <v>262</v>
      </c>
      <c r="B1184" s="6" t="s">
        <v>4921</v>
      </c>
      <c r="C1184" s="6" t="s">
        <v>3469</v>
      </c>
      <c r="D1184" s="6" t="s">
        <v>3470</v>
      </c>
      <c r="E1184" s="7" t="s">
        <v>5091</v>
      </c>
      <c r="F1184" s="7" t="s">
        <v>5151</v>
      </c>
      <c r="G1184" s="7" t="s">
        <v>5141</v>
      </c>
      <c r="H1184" s="8">
        <v>688</v>
      </c>
      <c r="I1184" s="8">
        <v>372</v>
      </c>
      <c r="J1184" s="9">
        <f t="shared" si="18"/>
        <v>0.54069767441860461</v>
      </c>
      <c r="K1184" s="9" t="s">
        <v>5144</v>
      </c>
    </row>
    <row r="1185" spans="1:11">
      <c r="A1185" s="6" t="s">
        <v>262</v>
      </c>
      <c r="B1185" s="6" t="s">
        <v>4921</v>
      </c>
      <c r="C1185" s="6" t="s">
        <v>3471</v>
      </c>
      <c r="D1185" s="6" t="s">
        <v>3472</v>
      </c>
      <c r="E1185" s="7" t="s">
        <v>5091</v>
      </c>
      <c r="F1185" s="7" t="s">
        <v>5151</v>
      </c>
      <c r="G1185" s="7" t="s">
        <v>5141</v>
      </c>
      <c r="H1185" s="8">
        <v>688</v>
      </c>
      <c r="I1185" s="8">
        <v>435</v>
      </c>
      <c r="J1185" s="9">
        <f t="shared" si="18"/>
        <v>0.63226744186046513</v>
      </c>
      <c r="K1185" s="9" t="s">
        <v>5144</v>
      </c>
    </row>
    <row r="1186" spans="1:11">
      <c r="A1186" s="6" t="s">
        <v>262</v>
      </c>
      <c r="B1186" s="6" t="s">
        <v>4921</v>
      </c>
      <c r="C1186" s="6" t="s">
        <v>3473</v>
      </c>
      <c r="D1186" s="6" t="s">
        <v>3474</v>
      </c>
      <c r="E1186" s="7" t="s">
        <v>5092</v>
      </c>
      <c r="F1186" s="7" t="s">
        <v>5154</v>
      </c>
      <c r="G1186" s="7" t="s">
        <v>5142</v>
      </c>
      <c r="H1186" s="8">
        <v>763</v>
      </c>
      <c r="I1186" s="8">
        <v>354</v>
      </c>
      <c r="J1186" s="9">
        <f t="shared" si="18"/>
        <v>0.46395806028833553</v>
      </c>
      <c r="K1186" s="9" t="s">
        <v>5144</v>
      </c>
    </row>
    <row r="1187" spans="1:11">
      <c r="A1187" s="6" t="s">
        <v>262</v>
      </c>
      <c r="B1187" s="6" t="s">
        <v>4921</v>
      </c>
      <c r="C1187" s="6" t="s">
        <v>3475</v>
      </c>
      <c r="D1187" s="6" t="s">
        <v>3476</v>
      </c>
      <c r="E1187" s="7" t="s">
        <v>5091</v>
      </c>
      <c r="F1187" s="7" t="s">
        <v>5151</v>
      </c>
      <c r="G1187" s="7" t="s">
        <v>5141</v>
      </c>
      <c r="H1187" s="8">
        <v>605</v>
      </c>
      <c r="I1187" s="8">
        <v>282</v>
      </c>
      <c r="J1187" s="9">
        <f t="shared" si="18"/>
        <v>0.46611570247933887</v>
      </c>
      <c r="K1187" s="9" t="s">
        <v>5144</v>
      </c>
    </row>
    <row r="1188" spans="1:11">
      <c r="A1188" s="6" t="s">
        <v>262</v>
      </c>
      <c r="B1188" s="6" t="s">
        <v>4921</v>
      </c>
      <c r="C1188" s="6" t="s">
        <v>3477</v>
      </c>
      <c r="D1188" s="6" t="s">
        <v>3478</v>
      </c>
      <c r="E1188" s="7" t="s">
        <v>5091</v>
      </c>
      <c r="F1188" s="7" t="s">
        <v>5151</v>
      </c>
      <c r="G1188" s="7" t="s">
        <v>5141</v>
      </c>
      <c r="H1188" s="8">
        <v>431</v>
      </c>
      <c r="I1188" s="8">
        <v>166</v>
      </c>
      <c r="J1188" s="9">
        <f t="shared" si="18"/>
        <v>0.38515081206496521</v>
      </c>
      <c r="K1188" s="9" t="s">
        <v>5144</v>
      </c>
    </row>
    <row r="1189" spans="1:11">
      <c r="A1189" s="6" t="s">
        <v>262</v>
      </c>
      <c r="B1189" s="6" t="s">
        <v>4921</v>
      </c>
      <c r="C1189" s="6" t="s">
        <v>3479</v>
      </c>
      <c r="D1189" s="6" t="s">
        <v>426</v>
      </c>
      <c r="E1189" s="7" t="s">
        <v>5103</v>
      </c>
      <c r="F1189" s="7" t="s">
        <v>305</v>
      </c>
      <c r="G1189" s="7" t="s">
        <v>5156</v>
      </c>
      <c r="H1189" s="8">
        <v>64</v>
      </c>
      <c r="I1189" s="8">
        <v>18</v>
      </c>
      <c r="J1189" s="9">
        <f t="shared" si="18"/>
        <v>0.28125</v>
      </c>
      <c r="K1189" s="9" t="s">
        <v>5144</v>
      </c>
    </row>
    <row r="1190" spans="1:11">
      <c r="A1190" s="6" t="s">
        <v>262</v>
      </c>
      <c r="B1190" s="6" t="s">
        <v>4921</v>
      </c>
      <c r="C1190" s="6" t="s">
        <v>3480</v>
      </c>
      <c r="D1190" s="6" t="s">
        <v>3481</v>
      </c>
      <c r="E1190" s="7" t="s">
        <v>5092</v>
      </c>
      <c r="F1190" s="7" t="s">
        <v>5154</v>
      </c>
      <c r="G1190" s="7" t="s">
        <v>5142</v>
      </c>
      <c r="H1190" s="8">
        <v>822</v>
      </c>
      <c r="I1190" s="8">
        <v>574</v>
      </c>
      <c r="J1190" s="9">
        <f t="shared" si="18"/>
        <v>0.69829683698296841</v>
      </c>
      <c r="K1190" s="9" t="s">
        <v>5143</v>
      </c>
    </row>
    <row r="1191" spans="1:11">
      <c r="A1191" s="6" t="s">
        <v>357</v>
      </c>
      <c r="B1191" s="6" t="s">
        <v>4922</v>
      </c>
      <c r="C1191" s="6" t="s">
        <v>4477</v>
      </c>
      <c r="D1191" s="6" t="s">
        <v>4478</v>
      </c>
      <c r="E1191" s="7" t="s">
        <v>5082</v>
      </c>
      <c r="F1191" s="7" t="s">
        <v>305</v>
      </c>
      <c r="G1191" s="7" t="s">
        <v>5156</v>
      </c>
      <c r="H1191" s="8">
        <v>469</v>
      </c>
      <c r="I1191" s="8">
        <v>208</v>
      </c>
      <c r="J1191" s="9">
        <f t="shared" si="18"/>
        <v>0.44349680170575695</v>
      </c>
      <c r="K1191" s="9" t="s">
        <v>5144</v>
      </c>
    </row>
    <row r="1192" spans="1:11">
      <c r="A1192" s="6" t="s">
        <v>357</v>
      </c>
      <c r="B1192" s="6" t="s">
        <v>4922</v>
      </c>
      <c r="C1192" s="6" t="s">
        <v>4479</v>
      </c>
      <c r="D1192" s="6" t="s">
        <v>4480</v>
      </c>
      <c r="E1192" s="7" t="s">
        <v>5132</v>
      </c>
      <c r="F1192" s="7" t="s">
        <v>5150</v>
      </c>
      <c r="G1192" s="7" t="s">
        <v>5141</v>
      </c>
      <c r="H1192" s="8">
        <v>189</v>
      </c>
      <c r="I1192" s="8">
        <v>93</v>
      </c>
      <c r="J1192" s="9">
        <f t="shared" si="18"/>
        <v>0.49206349206349204</v>
      </c>
      <c r="K1192" s="9" t="s">
        <v>5144</v>
      </c>
    </row>
    <row r="1193" spans="1:11">
      <c r="A1193" s="6" t="s">
        <v>357</v>
      </c>
      <c r="B1193" s="6" t="s">
        <v>4922</v>
      </c>
      <c r="C1193" s="6" t="s">
        <v>4481</v>
      </c>
      <c r="D1193" s="6" t="s">
        <v>4482</v>
      </c>
      <c r="E1193" s="7" t="s">
        <v>5100</v>
      </c>
      <c r="F1193" s="7" t="s">
        <v>5154</v>
      </c>
      <c r="G1193" s="7" t="s">
        <v>5142</v>
      </c>
      <c r="H1193" s="8">
        <v>425</v>
      </c>
      <c r="I1193" s="8">
        <v>196</v>
      </c>
      <c r="J1193" s="9">
        <f t="shared" si="18"/>
        <v>0.4611764705882353</v>
      </c>
      <c r="K1193" s="9" t="s">
        <v>5144</v>
      </c>
    </row>
    <row r="1194" spans="1:11">
      <c r="A1194" s="6" t="s">
        <v>357</v>
      </c>
      <c r="B1194" s="6" t="s">
        <v>4922</v>
      </c>
      <c r="C1194" s="6" t="s">
        <v>4483</v>
      </c>
      <c r="D1194" s="6" t="s">
        <v>4484</v>
      </c>
      <c r="E1194" s="7" t="s">
        <v>5090</v>
      </c>
      <c r="F1194" s="7" t="s">
        <v>5148</v>
      </c>
      <c r="G1194" s="7" t="s">
        <v>5141</v>
      </c>
      <c r="H1194" s="8">
        <v>280</v>
      </c>
      <c r="I1194" s="8">
        <v>126</v>
      </c>
      <c r="J1194" s="9">
        <f t="shared" si="18"/>
        <v>0.45</v>
      </c>
      <c r="K1194" s="9" t="s">
        <v>5144</v>
      </c>
    </row>
    <row r="1195" spans="1:11">
      <c r="A1195" s="6" t="s">
        <v>166</v>
      </c>
      <c r="B1195" s="6" t="s">
        <v>4923</v>
      </c>
      <c r="C1195" s="6" t="s">
        <v>2538</v>
      </c>
      <c r="D1195" s="6" t="s">
        <v>2539</v>
      </c>
      <c r="E1195" s="7" t="s">
        <v>5079</v>
      </c>
      <c r="F1195" s="7" t="s">
        <v>5152</v>
      </c>
      <c r="G1195" s="7" t="s">
        <v>5141</v>
      </c>
      <c r="H1195" s="8">
        <v>416</v>
      </c>
      <c r="I1195" s="8">
        <v>208</v>
      </c>
      <c r="J1195" s="9">
        <f t="shared" si="18"/>
        <v>0.5</v>
      </c>
      <c r="K1195" s="9" t="s">
        <v>5144</v>
      </c>
    </row>
    <row r="1196" spans="1:11">
      <c r="A1196" s="6" t="s">
        <v>166</v>
      </c>
      <c r="B1196" s="6" t="s">
        <v>4923</v>
      </c>
      <c r="C1196" s="6" t="s">
        <v>2540</v>
      </c>
      <c r="D1196" s="6" t="s">
        <v>2541</v>
      </c>
      <c r="E1196" s="7" t="s">
        <v>5081</v>
      </c>
      <c r="F1196" s="7" t="s">
        <v>305</v>
      </c>
      <c r="G1196" s="7" t="s">
        <v>5156</v>
      </c>
      <c r="H1196" s="8">
        <v>368</v>
      </c>
      <c r="I1196" s="8">
        <v>160</v>
      </c>
      <c r="J1196" s="9">
        <f t="shared" si="18"/>
        <v>0.43478260869565216</v>
      </c>
      <c r="K1196" s="9" t="s">
        <v>5144</v>
      </c>
    </row>
    <row r="1197" spans="1:11">
      <c r="A1197" s="6" t="s">
        <v>211</v>
      </c>
      <c r="B1197" s="6" t="s">
        <v>5068</v>
      </c>
      <c r="C1197" s="6" t="s">
        <v>2758</v>
      </c>
      <c r="D1197" s="6" t="s">
        <v>2759</v>
      </c>
      <c r="E1197" s="7" t="s">
        <v>5091</v>
      </c>
      <c r="F1197" s="7" t="s">
        <v>5151</v>
      </c>
      <c r="G1197" s="7" t="s">
        <v>5141</v>
      </c>
      <c r="H1197" s="8">
        <v>137</v>
      </c>
      <c r="I1197" s="8">
        <v>65</v>
      </c>
      <c r="J1197" s="9">
        <f t="shared" si="18"/>
        <v>0.47445255474452552</v>
      </c>
      <c r="K1197" s="9" t="s">
        <v>5144</v>
      </c>
    </row>
    <row r="1198" spans="1:11">
      <c r="A1198" s="6" t="s">
        <v>211</v>
      </c>
      <c r="B1198" s="6" t="s">
        <v>5068</v>
      </c>
      <c r="C1198" s="6" t="s">
        <v>2760</v>
      </c>
      <c r="D1198" s="6" t="s">
        <v>2761</v>
      </c>
      <c r="E1198" s="7" t="s">
        <v>5093</v>
      </c>
      <c r="F1198" s="7" t="s">
        <v>305</v>
      </c>
      <c r="G1198" s="7" t="s">
        <v>5156</v>
      </c>
      <c r="H1198" s="8">
        <v>267</v>
      </c>
      <c r="I1198" s="8">
        <v>16</v>
      </c>
      <c r="J1198" s="9">
        <f t="shared" si="18"/>
        <v>5.9925093632958802E-2</v>
      </c>
      <c r="K1198" s="9" t="s">
        <v>5144</v>
      </c>
    </row>
    <row r="1199" spans="1:11">
      <c r="A1199" s="6" t="s">
        <v>211</v>
      </c>
      <c r="B1199" s="6" t="s">
        <v>5068</v>
      </c>
      <c r="C1199" s="6" t="s">
        <v>2762</v>
      </c>
      <c r="D1199" s="6" t="s">
        <v>2763</v>
      </c>
      <c r="E1199" s="7" t="s">
        <v>5087</v>
      </c>
      <c r="F1199" s="7" t="s">
        <v>305</v>
      </c>
      <c r="G1199" s="7" t="s">
        <v>5156</v>
      </c>
      <c r="H1199" s="8">
        <v>152</v>
      </c>
      <c r="I1199" s="8">
        <v>97</v>
      </c>
      <c r="J1199" s="9">
        <f t="shared" si="18"/>
        <v>0.63815789473684215</v>
      </c>
      <c r="K1199" s="9" t="s">
        <v>5143</v>
      </c>
    </row>
    <row r="1200" spans="1:11" ht="14.25">
      <c r="A1200" s="6" t="s">
        <v>211</v>
      </c>
      <c r="B1200" s="6" t="s">
        <v>5068</v>
      </c>
      <c r="C1200" s="6" t="s">
        <v>2764</v>
      </c>
      <c r="D1200" s="6" t="s">
        <v>2765</v>
      </c>
      <c r="E1200" s="7" t="s">
        <v>5082</v>
      </c>
      <c r="F1200" s="7" t="s">
        <v>305</v>
      </c>
      <c r="G1200" s="7" t="s">
        <v>5156</v>
      </c>
      <c r="H1200" s="8">
        <v>81</v>
      </c>
      <c r="I1200" s="8">
        <v>38</v>
      </c>
      <c r="J1200" s="9">
        <f t="shared" si="18"/>
        <v>0.46913580246913578</v>
      </c>
      <c r="K1200" s="9" t="s">
        <v>5159</v>
      </c>
    </row>
    <row r="1201" spans="1:11">
      <c r="A1201" s="6" t="s">
        <v>200</v>
      </c>
      <c r="B1201" s="6" t="s">
        <v>4924</v>
      </c>
      <c r="C1201" s="6" t="s">
        <v>2678</v>
      </c>
      <c r="D1201" s="6" t="s">
        <v>2679</v>
      </c>
      <c r="E1201" s="7" t="s">
        <v>5109</v>
      </c>
      <c r="F1201" s="7" t="s">
        <v>5154</v>
      </c>
      <c r="G1201" s="7" t="s">
        <v>5142</v>
      </c>
      <c r="H1201" s="8">
        <v>142</v>
      </c>
      <c r="I1201" s="8">
        <v>142</v>
      </c>
      <c r="J1201" s="9">
        <f t="shared" si="18"/>
        <v>1</v>
      </c>
      <c r="K1201" s="9" t="s">
        <v>5143</v>
      </c>
    </row>
    <row r="1202" spans="1:11">
      <c r="A1202" s="6" t="s">
        <v>214</v>
      </c>
      <c r="B1202" s="6" t="s">
        <v>4925</v>
      </c>
      <c r="C1202" s="6" t="s">
        <v>182</v>
      </c>
      <c r="D1202" s="6" t="s">
        <v>2772</v>
      </c>
      <c r="E1202" s="7" t="s">
        <v>5082</v>
      </c>
      <c r="F1202" s="7" t="s">
        <v>305</v>
      </c>
      <c r="G1202" s="7" t="s">
        <v>5156</v>
      </c>
      <c r="H1202" s="8">
        <v>347</v>
      </c>
      <c r="I1202" s="8">
        <v>191</v>
      </c>
      <c r="J1202" s="9">
        <f t="shared" si="18"/>
        <v>0.55043227665706052</v>
      </c>
      <c r="K1202" s="9" t="s">
        <v>5143</v>
      </c>
    </row>
    <row r="1203" spans="1:11">
      <c r="A1203" s="6" t="s">
        <v>214</v>
      </c>
      <c r="B1203" s="6" t="s">
        <v>4925</v>
      </c>
      <c r="C1203" s="6" t="s">
        <v>2773</v>
      </c>
      <c r="D1203" s="6" t="s">
        <v>2774</v>
      </c>
      <c r="E1203" s="7" t="s">
        <v>5093</v>
      </c>
      <c r="F1203" s="7" t="s">
        <v>305</v>
      </c>
      <c r="G1203" s="7" t="s">
        <v>5156</v>
      </c>
      <c r="H1203" s="8">
        <v>31</v>
      </c>
      <c r="I1203" s="8">
        <v>16</v>
      </c>
      <c r="J1203" s="9">
        <f t="shared" si="18"/>
        <v>0.5161290322580645</v>
      </c>
      <c r="K1203" s="9" t="s">
        <v>5143</v>
      </c>
    </row>
    <row r="1204" spans="1:11">
      <c r="A1204" s="6" t="s">
        <v>214</v>
      </c>
      <c r="B1204" s="6" t="s">
        <v>4925</v>
      </c>
      <c r="C1204" s="6" t="s">
        <v>2775</v>
      </c>
      <c r="D1204" s="6" t="s">
        <v>2776</v>
      </c>
      <c r="E1204" s="7" t="s">
        <v>5100</v>
      </c>
      <c r="F1204" s="7" t="s">
        <v>5154</v>
      </c>
      <c r="G1204" s="7" t="s">
        <v>5142</v>
      </c>
      <c r="H1204" s="8">
        <v>301</v>
      </c>
      <c r="I1204" s="8">
        <v>174</v>
      </c>
      <c r="J1204" s="9">
        <f t="shared" si="18"/>
        <v>0.57807308970099669</v>
      </c>
      <c r="K1204" s="9" t="s">
        <v>5144</v>
      </c>
    </row>
    <row r="1205" spans="1:11">
      <c r="A1205" s="6" t="s">
        <v>214</v>
      </c>
      <c r="B1205" s="6" t="s">
        <v>4925</v>
      </c>
      <c r="C1205" s="6" t="s">
        <v>2777</v>
      </c>
      <c r="D1205" s="6" t="s">
        <v>2778</v>
      </c>
      <c r="E1205" s="7" t="s">
        <v>5096</v>
      </c>
      <c r="F1205" s="7" t="s">
        <v>5150</v>
      </c>
      <c r="G1205" s="7" t="s">
        <v>5141</v>
      </c>
      <c r="H1205" s="8">
        <v>364</v>
      </c>
      <c r="I1205" s="8">
        <v>253</v>
      </c>
      <c r="J1205" s="9">
        <f t="shared" si="18"/>
        <v>0.69505494505494503</v>
      </c>
      <c r="K1205" s="9" t="s">
        <v>5144</v>
      </c>
    </row>
    <row r="1206" spans="1:11">
      <c r="A1206" s="6" t="s">
        <v>281</v>
      </c>
      <c r="B1206" s="6" t="s">
        <v>4926</v>
      </c>
      <c r="C1206" s="6" t="s">
        <v>3846</v>
      </c>
      <c r="D1206" s="6" t="s">
        <v>3847</v>
      </c>
      <c r="E1206" s="7" t="s">
        <v>5086</v>
      </c>
      <c r="F1206" s="7" t="s">
        <v>5151</v>
      </c>
      <c r="G1206" s="7" t="s">
        <v>5141</v>
      </c>
      <c r="H1206" s="8">
        <v>458</v>
      </c>
      <c r="I1206" s="8">
        <v>182</v>
      </c>
      <c r="J1206" s="9">
        <f t="shared" si="18"/>
        <v>0.39737991266375544</v>
      </c>
      <c r="K1206" s="9" t="s">
        <v>5144</v>
      </c>
    </row>
    <row r="1207" spans="1:11">
      <c r="A1207" s="6" t="s">
        <v>281</v>
      </c>
      <c r="B1207" s="6" t="s">
        <v>4926</v>
      </c>
      <c r="C1207" s="6" t="s">
        <v>3848</v>
      </c>
      <c r="D1207" s="6" t="s">
        <v>3849</v>
      </c>
      <c r="E1207" s="7" t="s">
        <v>5082</v>
      </c>
      <c r="F1207" s="7" t="s">
        <v>305</v>
      </c>
      <c r="G1207" s="7" t="s">
        <v>5156</v>
      </c>
      <c r="H1207" s="8">
        <v>537</v>
      </c>
      <c r="I1207" s="8">
        <v>129</v>
      </c>
      <c r="J1207" s="9">
        <f t="shared" si="18"/>
        <v>0.24022346368715083</v>
      </c>
      <c r="K1207" s="9" t="s">
        <v>5144</v>
      </c>
    </row>
    <row r="1208" spans="1:11">
      <c r="A1208" s="6" t="s">
        <v>281</v>
      </c>
      <c r="B1208" s="6" t="s">
        <v>4926</v>
      </c>
      <c r="C1208" s="6" t="s">
        <v>3850</v>
      </c>
      <c r="D1208" s="6" t="s">
        <v>3851</v>
      </c>
      <c r="E1208" s="7" t="s">
        <v>5092</v>
      </c>
      <c r="F1208" s="7" t="s">
        <v>5154</v>
      </c>
      <c r="G1208" s="7" t="s">
        <v>5142</v>
      </c>
      <c r="H1208" s="8">
        <v>374</v>
      </c>
      <c r="I1208" s="8">
        <v>110</v>
      </c>
      <c r="J1208" s="9">
        <f t="shared" si="18"/>
        <v>0.29411764705882354</v>
      </c>
      <c r="K1208" s="9" t="s">
        <v>5144</v>
      </c>
    </row>
    <row r="1209" spans="1:11">
      <c r="A1209" s="6" t="s">
        <v>281</v>
      </c>
      <c r="B1209" s="6" t="s">
        <v>4926</v>
      </c>
      <c r="C1209" s="6" t="s">
        <v>3852</v>
      </c>
      <c r="D1209" s="6" t="s">
        <v>3853</v>
      </c>
      <c r="E1209" s="7" t="s">
        <v>5091</v>
      </c>
      <c r="F1209" s="11" t="s">
        <v>5151</v>
      </c>
      <c r="G1209" s="7" t="s">
        <v>5141</v>
      </c>
      <c r="H1209" s="8">
        <v>168</v>
      </c>
      <c r="I1209" s="8">
        <v>38</v>
      </c>
      <c r="J1209" s="9">
        <f t="shared" si="18"/>
        <v>0.22619047619047619</v>
      </c>
      <c r="K1209" s="9" t="s">
        <v>5144</v>
      </c>
    </row>
    <row r="1210" spans="1:11">
      <c r="A1210" s="6" t="s">
        <v>341</v>
      </c>
      <c r="B1210" s="6" t="s">
        <v>4927</v>
      </c>
      <c r="C1210" s="6" t="s">
        <v>4405</v>
      </c>
      <c r="D1210" s="6" t="s">
        <v>4406</v>
      </c>
      <c r="E1210" s="7" t="s">
        <v>5091</v>
      </c>
      <c r="F1210" s="7" t="s">
        <v>5151</v>
      </c>
      <c r="G1210" s="7" t="s">
        <v>5141</v>
      </c>
      <c r="H1210" s="8">
        <v>212</v>
      </c>
      <c r="I1210" s="8">
        <v>134</v>
      </c>
      <c r="J1210" s="9">
        <f t="shared" si="18"/>
        <v>0.63207547169811318</v>
      </c>
      <c r="K1210" s="9" t="s">
        <v>5144</v>
      </c>
    </row>
    <row r="1211" spans="1:11">
      <c r="A1211" s="6" t="s">
        <v>341</v>
      </c>
      <c r="B1211" s="6" t="s">
        <v>4927</v>
      </c>
      <c r="C1211" s="6" t="s">
        <v>4407</v>
      </c>
      <c r="D1211" s="6" t="s">
        <v>4408</v>
      </c>
      <c r="E1211" s="7" t="s">
        <v>5091</v>
      </c>
      <c r="F1211" s="7" t="s">
        <v>5151</v>
      </c>
      <c r="G1211" s="7" t="s">
        <v>5141</v>
      </c>
      <c r="H1211" s="8">
        <v>324</v>
      </c>
      <c r="I1211" s="8">
        <v>179</v>
      </c>
      <c r="J1211" s="9">
        <f t="shared" si="18"/>
        <v>0.55246913580246915</v>
      </c>
      <c r="K1211" s="9" t="s">
        <v>5144</v>
      </c>
    </row>
    <row r="1212" spans="1:11">
      <c r="A1212" s="6" t="s">
        <v>341</v>
      </c>
      <c r="B1212" s="6" t="s">
        <v>4927</v>
      </c>
      <c r="C1212" s="6" t="s">
        <v>4409</v>
      </c>
      <c r="D1212" s="6" t="s">
        <v>4410</v>
      </c>
      <c r="E1212" s="7" t="s">
        <v>5082</v>
      </c>
      <c r="F1212" s="7" t="s">
        <v>305</v>
      </c>
      <c r="G1212" s="7" t="s">
        <v>5156</v>
      </c>
      <c r="H1212" s="8">
        <v>468</v>
      </c>
      <c r="I1212" s="8">
        <v>222</v>
      </c>
      <c r="J1212" s="9">
        <f t="shared" si="18"/>
        <v>0.47435897435897434</v>
      </c>
      <c r="K1212" s="9" t="s">
        <v>5144</v>
      </c>
    </row>
    <row r="1213" spans="1:11">
      <c r="A1213" s="6" t="s">
        <v>341</v>
      </c>
      <c r="B1213" s="6" t="s">
        <v>4927</v>
      </c>
      <c r="C1213" s="6" t="s">
        <v>4411</v>
      </c>
      <c r="D1213" s="6" t="s">
        <v>4412</v>
      </c>
      <c r="E1213" s="7" t="s">
        <v>5092</v>
      </c>
      <c r="F1213" s="7" t="s">
        <v>5154</v>
      </c>
      <c r="G1213" s="7" t="s">
        <v>5142</v>
      </c>
      <c r="H1213" s="8">
        <v>344</v>
      </c>
      <c r="I1213" s="8">
        <v>166</v>
      </c>
      <c r="J1213" s="9">
        <f t="shared" si="18"/>
        <v>0.48255813953488375</v>
      </c>
      <c r="K1213" s="9" t="s">
        <v>5144</v>
      </c>
    </row>
    <row r="1214" spans="1:11">
      <c r="A1214" s="6" t="s">
        <v>341</v>
      </c>
      <c r="B1214" s="6" t="s">
        <v>4927</v>
      </c>
      <c r="C1214" s="6" t="s">
        <v>4413</v>
      </c>
      <c r="D1214" s="6" t="s">
        <v>4414</v>
      </c>
      <c r="E1214" s="7" t="s">
        <v>5083</v>
      </c>
      <c r="F1214" s="7" t="s">
        <v>4655</v>
      </c>
      <c r="G1214" s="7" t="s">
        <v>5141</v>
      </c>
      <c r="H1214" s="8">
        <v>22</v>
      </c>
      <c r="I1214" s="8">
        <v>9</v>
      </c>
      <c r="J1214" s="9">
        <f t="shared" si="18"/>
        <v>0.40909090909090912</v>
      </c>
      <c r="K1214" s="9" t="s">
        <v>5144</v>
      </c>
    </row>
    <row r="1215" spans="1:11">
      <c r="A1215" s="6" t="s">
        <v>341</v>
      </c>
      <c r="B1215" s="6" t="s">
        <v>4927</v>
      </c>
      <c r="C1215" s="6" t="s">
        <v>4403</v>
      </c>
      <c r="D1215" s="6" t="s">
        <v>4404</v>
      </c>
      <c r="E1215" s="7" t="s">
        <v>5091</v>
      </c>
      <c r="F1215" s="7" t="s">
        <v>5151</v>
      </c>
      <c r="G1215" s="7" t="s">
        <v>5141</v>
      </c>
      <c r="H1215" s="8">
        <v>205</v>
      </c>
      <c r="I1215" s="8">
        <v>111</v>
      </c>
      <c r="J1215" s="9">
        <f t="shared" si="18"/>
        <v>0.54146341463414638</v>
      </c>
      <c r="K1215" s="9" t="s">
        <v>5144</v>
      </c>
    </row>
    <row r="1216" spans="1:11">
      <c r="A1216" s="6" t="s">
        <v>92</v>
      </c>
      <c r="B1216" s="6" t="s">
        <v>4928</v>
      </c>
      <c r="C1216" s="6" t="s">
        <v>1259</v>
      </c>
      <c r="D1216" s="6" t="s">
        <v>1260</v>
      </c>
      <c r="E1216" s="7" t="s">
        <v>5085</v>
      </c>
      <c r="F1216" s="7" t="s">
        <v>5154</v>
      </c>
      <c r="G1216" s="7" t="s">
        <v>5142</v>
      </c>
      <c r="H1216" s="8">
        <v>95</v>
      </c>
      <c r="I1216" s="8">
        <v>65</v>
      </c>
      <c r="J1216" s="9">
        <f t="shared" si="18"/>
        <v>0.68421052631578949</v>
      </c>
      <c r="K1216" s="9" t="s">
        <v>5143</v>
      </c>
    </row>
    <row r="1217" spans="1:11">
      <c r="A1217" s="6" t="s">
        <v>92</v>
      </c>
      <c r="B1217" s="6" t="s">
        <v>4928</v>
      </c>
      <c r="C1217" s="6" t="s">
        <v>1261</v>
      </c>
      <c r="D1217" s="6" t="s">
        <v>1262</v>
      </c>
      <c r="E1217" s="7" t="s">
        <v>5082</v>
      </c>
      <c r="F1217" s="7" t="s">
        <v>305</v>
      </c>
      <c r="G1217" s="7" t="s">
        <v>5156</v>
      </c>
      <c r="H1217" s="8">
        <v>208</v>
      </c>
      <c r="I1217" s="8">
        <v>138</v>
      </c>
      <c r="J1217" s="9">
        <f t="shared" si="18"/>
        <v>0.66346153846153844</v>
      </c>
      <c r="K1217" s="9" t="s">
        <v>5143</v>
      </c>
    </row>
    <row r="1218" spans="1:11">
      <c r="A1218" s="6" t="s">
        <v>92</v>
      </c>
      <c r="B1218" s="6" t="s">
        <v>4928</v>
      </c>
      <c r="C1218" s="6" t="s">
        <v>1263</v>
      </c>
      <c r="D1218" s="6" t="s">
        <v>1264</v>
      </c>
      <c r="E1218" s="7" t="s">
        <v>5079</v>
      </c>
      <c r="F1218" s="7" t="s">
        <v>5152</v>
      </c>
      <c r="G1218" s="7" t="s">
        <v>5141</v>
      </c>
      <c r="H1218" s="8">
        <v>234</v>
      </c>
      <c r="I1218" s="8">
        <v>193</v>
      </c>
      <c r="J1218" s="9">
        <f t="shared" ref="J1218:J1281" si="19">IF(H1218=0,0,I1218/H1218)</f>
        <v>0.82478632478632474</v>
      </c>
      <c r="K1218" s="9" t="s">
        <v>5143</v>
      </c>
    </row>
    <row r="1219" spans="1:11">
      <c r="A1219" s="6" t="s">
        <v>92</v>
      </c>
      <c r="B1219" s="6" t="s">
        <v>4928</v>
      </c>
      <c r="C1219" s="6" t="s">
        <v>1265</v>
      </c>
      <c r="D1219" s="6" t="s">
        <v>1266</v>
      </c>
      <c r="E1219" s="7" t="s">
        <v>5084</v>
      </c>
      <c r="F1219" s="7" t="s">
        <v>5152</v>
      </c>
      <c r="G1219" s="7" t="s">
        <v>5141</v>
      </c>
      <c r="H1219" s="8">
        <v>103</v>
      </c>
      <c r="I1219" s="8">
        <v>83</v>
      </c>
      <c r="J1219" s="9">
        <f t="shared" si="19"/>
        <v>0.80582524271844658</v>
      </c>
      <c r="K1219" s="9" t="s">
        <v>5143</v>
      </c>
    </row>
    <row r="1220" spans="1:11">
      <c r="A1220" s="6" t="s">
        <v>70</v>
      </c>
      <c r="B1220" s="6" t="s">
        <v>4929</v>
      </c>
      <c r="C1220" s="6" t="s">
        <v>1101</v>
      </c>
      <c r="D1220" s="6" t="s">
        <v>1102</v>
      </c>
      <c r="E1220" s="7" t="s">
        <v>5084</v>
      </c>
      <c r="F1220" s="7" t="s">
        <v>5152</v>
      </c>
      <c r="G1220" s="7" t="s">
        <v>5141</v>
      </c>
      <c r="H1220" s="8">
        <v>482</v>
      </c>
      <c r="I1220" s="8">
        <v>443</v>
      </c>
      <c r="J1220" s="9">
        <f t="shared" si="19"/>
        <v>0.91908713692946054</v>
      </c>
      <c r="K1220" s="9" t="s">
        <v>5143</v>
      </c>
    </row>
    <row r="1221" spans="1:11" ht="14.25">
      <c r="A1221" s="6" t="s">
        <v>70</v>
      </c>
      <c r="B1221" s="6" t="s">
        <v>4929</v>
      </c>
      <c r="C1221" s="6" t="s">
        <v>1103</v>
      </c>
      <c r="D1221" s="6" t="s">
        <v>1104</v>
      </c>
      <c r="E1221" s="7" t="s">
        <v>5082</v>
      </c>
      <c r="F1221" s="7" t="s">
        <v>305</v>
      </c>
      <c r="G1221" s="7" t="s">
        <v>5156</v>
      </c>
      <c r="H1221" s="8">
        <v>8</v>
      </c>
      <c r="I1221" s="8">
        <v>1</v>
      </c>
      <c r="J1221" s="9">
        <f t="shared" si="19"/>
        <v>0.125</v>
      </c>
      <c r="K1221" s="9" t="s">
        <v>5159</v>
      </c>
    </row>
    <row r="1222" spans="1:11">
      <c r="A1222" s="6" t="s">
        <v>70</v>
      </c>
      <c r="B1222" s="6" t="s">
        <v>4929</v>
      </c>
      <c r="C1222" s="6" t="s">
        <v>1105</v>
      </c>
      <c r="D1222" s="6" t="s">
        <v>1106</v>
      </c>
      <c r="E1222" s="7" t="s">
        <v>5084</v>
      </c>
      <c r="F1222" s="7" t="s">
        <v>5152</v>
      </c>
      <c r="G1222" s="7" t="s">
        <v>5141</v>
      </c>
      <c r="H1222" s="8">
        <v>482</v>
      </c>
      <c r="I1222" s="8">
        <v>383</v>
      </c>
      <c r="J1222" s="9">
        <f t="shared" si="19"/>
        <v>0.79460580912863066</v>
      </c>
      <c r="K1222" s="9" t="s">
        <v>5143</v>
      </c>
    </row>
    <row r="1223" spans="1:11">
      <c r="A1223" s="6" t="s">
        <v>70</v>
      </c>
      <c r="B1223" s="6" t="s">
        <v>4929</v>
      </c>
      <c r="C1223" s="6" t="s">
        <v>1107</v>
      </c>
      <c r="D1223" s="6" t="s">
        <v>1108</v>
      </c>
      <c r="E1223" s="7" t="s">
        <v>5082</v>
      </c>
      <c r="F1223" s="7" t="s">
        <v>305</v>
      </c>
      <c r="G1223" s="7" t="s">
        <v>5156</v>
      </c>
      <c r="H1223" s="8">
        <v>590</v>
      </c>
      <c r="I1223" s="8">
        <v>411</v>
      </c>
      <c r="J1223" s="9">
        <f t="shared" si="19"/>
        <v>0.69661016949152543</v>
      </c>
      <c r="K1223" s="9" t="s">
        <v>5143</v>
      </c>
    </row>
    <row r="1224" spans="1:11">
      <c r="A1224" s="6" t="s">
        <v>70</v>
      </c>
      <c r="B1224" s="6" t="s">
        <v>4929</v>
      </c>
      <c r="C1224" s="6" t="s">
        <v>1109</v>
      </c>
      <c r="D1224" s="6" t="s">
        <v>1110</v>
      </c>
      <c r="E1224" s="7" t="s">
        <v>5083</v>
      </c>
      <c r="F1224" s="7" t="s">
        <v>4655</v>
      </c>
      <c r="G1224" s="7" t="s">
        <v>5141</v>
      </c>
      <c r="H1224" s="8">
        <v>32</v>
      </c>
      <c r="I1224" s="8">
        <v>19</v>
      </c>
      <c r="J1224" s="9">
        <f t="shared" si="19"/>
        <v>0.59375</v>
      </c>
      <c r="K1224" s="9" t="s">
        <v>5144</v>
      </c>
    </row>
    <row r="1225" spans="1:11">
      <c r="A1225" s="6" t="s">
        <v>70</v>
      </c>
      <c r="B1225" s="6" t="s">
        <v>4929</v>
      </c>
      <c r="C1225" s="6" t="s">
        <v>1111</v>
      </c>
      <c r="D1225" s="6" t="s">
        <v>1112</v>
      </c>
      <c r="E1225" s="7" t="s">
        <v>5084</v>
      </c>
      <c r="F1225" s="7" t="s">
        <v>5152</v>
      </c>
      <c r="G1225" s="7" t="s">
        <v>5141</v>
      </c>
      <c r="H1225" s="8">
        <v>164</v>
      </c>
      <c r="I1225" s="8">
        <v>111</v>
      </c>
      <c r="J1225" s="9">
        <f t="shared" si="19"/>
        <v>0.67682926829268297</v>
      </c>
      <c r="K1225" s="9" t="s">
        <v>5144</v>
      </c>
    </row>
    <row r="1226" spans="1:11">
      <c r="A1226" s="6" t="s">
        <v>70</v>
      </c>
      <c r="B1226" s="6" t="s">
        <v>4929</v>
      </c>
      <c r="C1226" s="6" t="s">
        <v>1113</v>
      </c>
      <c r="D1226" s="6" t="s">
        <v>1114</v>
      </c>
      <c r="E1226" s="7" t="s">
        <v>5125</v>
      </c>
      <c r="F1226" s="7" t="s">
        <v>5152</v>
      </c>
      <c r="G1226" s="7" t="s">
        <v>5141</v>
      </c>
      <c r="H1226" s="8">
        <v>10</v>
      </c>
      <c r="I1226" s="8">
        <v>1</v>
      </c>
      <c r="J1226" s="9">
        <f t="shared" si="19"/>
        <v>0.1</v>
      </c>
      <c r="K1226" s="9" t="s">
        <v>5144</v>
      </c>
    </row>
    <row r="1227" spans="1:11">
      <c r="A1227" s="6" t="s">
        <v>70</v>
      </c>
      <c r="B1227" s="6" t="s">
        <v>4929</v>
      </c>
      <c r="C1227" s="6" t="s">
        <v>1115</v>
      </c>
      <c r="D1227" s="6" t="s">
        <v>1116</v>
      </c>
      <c r="E1227" s="7" t="s">
        <v>5082</v>
      </c>
      <c r="F1227" s="7" t="s">
        <v>305</v>
      </c>
      <c r="G1227" s="7" t="s">
        <v>5156</v>
      </c>
      <c r="H1227" s="8">
        <v>29</v>
      </c>
      <c r="I1227" s="8">
        <v>23</v>
      </c>
      <c r="J1227" s="9">
        <f t="shared" si="19"/>
        <v>0.7931034482758621</v>
      </c>
      <c r="K1227" s="9" t="s">
        <v>5145</v>
      </c>
    </row>
    <row r="1228" spans="1:11">
      <c r="A1228" s="6" t="s">
        <v>70</v>
      </c>
      <c r="B1228" s="6" t="s">
        <v>4929</v>
      </c>
      <c r="C1228" s="6" t="s">
        <v>1117</v>
      </c>
      <c r="D1228" s="6" t="s">
        <v>1118</v>
      </c>
      <c r="E1228" s="7" t="s">
        <v>5085</v>
      </c>
      <c r="F1228" s="7" t="s">
        <v>5154</v>
      </c>
      <c r="G1228" s="7" t="s">
        <v>5142</v>
      </c>
      <c r="H1228" s="8">
        <v>313</v>
      </c>
      <c r="I1228" s="8">
        <v>239</v>
      </c>
      <c r="J1228" s="9">
        <f t="shared" si="19"/>
        <v>0.76357827476038342</v>
      </c>
      <c r="K1228" s="9" t="s">
        <v>5143</v>
      </c>
    </row>
    <row r="1229" spans="1:11">
      <c r="A1229" s="6" t="s">
        <v>142</v>
      </c>
      <c r="B1229" s="6" t="s">
        <v>4930</v>
      </c>
      <c r="C1229" s="6" t="s">
        <v>4719</v>
      </c>
      <c r="D1229" s="6" t="s">
        <v>4720</v>
      </c>
      <c r="E1229" s="7" t="s">
        <v>5087</v>
      </c>
      <c r="F1229" s="11" t="s">
        <v>305</v>
      </c>
      <c r="G1229" s="7" t="s">
        <v>5156</v>
      </c>
      <c r="H1229" s="8">
        <v>39</v>
      </c>
      <c r="I1229" s="8">
        <v>30</v>
      </c>
      <c r="J1229" s="9">
        <f t="shared" si="19"/>
        <v>0.76923076923076927</v>
      </c>
      <c r="K1229" s="9" t="s">
        <v>5143</v>
      </c>
    </row>
    <row r="1230" spans="1:11">
      <c r="A1230" s="6" t="s">
        <v>142</v>
      </c>
      <c r="B1230" s="6" t="s">
        <v>4930</v>
      </c>
      <c r="C1230" s="6" t="s">
        <v>2358</v>
      </c>
      <c r="D1230" s="6" t="s">
        <v>2359</v>
      </c>
      <c r="E1230" s="7" t="s">
        <v>5086</v>
      </c>
      <c r="F1230" s="11" t="s">
        <v>5151</v>
      </c>
      <c r="G1230" s="7" t="s">
        <v>5141</v>
      </c>
      <c r="H1230" s="8">
        <v>351</v>
      </c>
      <c r="I1230" s="8">
        <v>205</v>
      </c>
      <c r="J1230" s="9">
        <f t="shared" si="19"/>
        <v>0.58404558404558404</v>
      </c>
      <c r="K1230" s="9" t="s">
        <v>5144</v>
      </c>
    </row>
    <row r="1231" spans="1:11">
      <c r="A1231" s="6" t="s">
        <v>142</v>
      </c>
      <c r="B1231" s="6" t="s">
        <v>4930</v>
      </c>
      <c r="C1231" s="6" t="s">
        <v>2360</v>
      </c>
      <c r="D1231" s="6" t="s">
        <v>2361</v>
      </c>
      <c r="E1231" s="7" t="s">
        <v>5086</v>
      </c>
      <c r="F1231" s="7" t="s">
        <v>5151</v>
      </c>
      <c r="G1231" s="7" t="s">
        <v>5141</v>
      </c>
      <c r="H1231" s="8">
        <v>341</v>
      </c>
      <c r="I1231" s="8">
        <v>133</v>
      </c>
      <c r="J1231" s="9">
        <f t="shared" si="19"/>
        <v>0.39002932551319647</v>
      </c>
      <c r="K1231" s="9" t="s">
        <v>5144</v>
      </c>
    </row>
    <row r="1232" spans="1:11">
      <c r="A1232" s="6" t="s">
        <v>142</v>
      </c>
      <c r="B1232" s="6" t="s">
        <v>4930</v>
      </c>
      <c r="C1232" s="6" t="s">
        <v>2362</v>
      </c>
      <c r="D1232" s="6" t="s">
        <v>2363</v>
      </c>
      <c r="E1232" s="7" t="s">
        <v>5082</v>
      </c>
      <c r="F1232" s="7" t="s">
        <v>305</v>
      </c>
      <c r="G1232" s="7" t="s">
        <v>5156</v>
      </c>
      <c r="H1232" s="8">
        <v>896</v>
      </c>
      <c r="I1232" s="8">
        <v>328</v>
      </c>
      <c r="J1232" s="9">
        <f t="shared" si="19"/>
        <v>0.36607142857142855</v>
      </c>
      <c r="K1232" s="9" t="s">
        <v>5144</v>
      </c>
    </row>
    <row r="1233" spans="1:11">
      <c r="A1233" s="6" t="s">
        <v>142</v>
      </c>
      <c r="B1233" s="6" t="s">
        <v>4930</v>
      </c>
      <c r="C1233" s="6" t="s">
        <v>2364</v>
      </c>
      <c r="D1233" s="6" t="s">
        <v>2365</v>
      </c>
      <c r="E1233" s="7" t="s">
        <v>5092</v>
      </c>
      <c r="F1233" s="7" t="s">
        <v>5154</v>
      </c>
      <c r="G1233" s="7" t="s">
        <v>5142</v>
      </c>
      <c r="H1233" s="8">
        <v>559</v>
      </c>
      <c r="I1233" s="8">
        <v>244</v>
      </c>
      <c r="J1233" s="9">
        <f t="shared" si="19"/>
        <v>0.43649373881932019</v>
      </c>
      <c r="K1233" s="9" t="s">
        <v>5144</v>
      </c>
    </row>
    <row r="1234" spans="1:11">
      <c r="A1234" s="6" t="s">
        <v>142</v>
      </c>
      <c r="B1234" s="6" t="s">
        <v>4930</v>
      </c>
      <c r="C1234" s="6" t="s">
        <v>2366</v>
      </c>
      <c r="D1234" s="6" t="s">
        <v>2367</v>
      </c>
      <c r="E1234" s="7" t="s">
        <v>5092</v>
      </c>
      <c r="F1234" s="7" t="s">
        <v>5154</v>
      </c>
      <c r="G1234" s="7" t="s">
        <v>5142</v>
      </c>
      <c r="H1234" s="8">
        <v>35</v>
      </c>
      <c r="I1234" s="8">
        <v>7</v>
      </c>
      <c r="J1234" s="9">
        <f t="shared" si="19"/>
        <v>0.2</v>
      </c>
      <c r="K1234" s="9" t="s">
        <v>5144</v>
      </c>
    </row>
    <row r="1235" spans="1:11">
      <c r="A1235" s="6" t="s">
        <v>142</v>
      </c>
      <c r="B1235" s="6" t="s">
        <v>4930</v>
      </c>
      <c r="C1235" s="6" t="s">
        <v>2368</v>
      </c>
      <c r="D1235" s="6" t="s">
        <v>2369</v>
      </c>
      <c r="E1235" s="7" t="s">
        <v>5082</v>
      </c>
      <c r="F1235" s="7" t="s">
        <v>305</v>
      </c>
      <c r="G1235" s="7" t="s">
        <v>5156</v>
      </c>
      <c r="H1235" s="8">
        <v>1143</v>
      </c>
      <c r="I1235" s="8">
        <v>302</v>
      </c>
      <c r="J1235" s="9">
        <f t="shared" si="19"/>
        <v>0.26421697287839019</v>
      </c>
      <c r="K1235" s="9" t="s">
        <v>5144</v>
      </c>
    </row>
    <row r="1236" spans="1:11">
      <c r="A1236" s="6" t="s">
        <v>142</v>
      </c>
      <c r="B1236" s="6" t="s">
        <v>4930</v>
      </c>
      <c r="C1236" s="6" t="s">
        <v>2370</v>
      </c>
      <c r="D1236" s="6" t="s">
        <v>2371</v>
      </c>
      <c r="E1236" s="7" t="s">
        <v>5088</v>
      </c>
      <c r="F1236" s="7" t="s">
        <v>5154</v>
      </c>
      <c r="G1236" s="7" t="s">
        <v>5142</v>
      </c>
      <c r="H1236" s="8">
        <v>54</v>
      </c>
      <c r="I1236" s="8">
        <v>16</v>
      </c>
      <c r="J1236" s="9">
        <f t="shared" si="19"/>
        <v>0.29629629629629628</v>
      </c>
      <c r="K1236" s="9" t="s">
        <v>5144</v>
      </c>
    </row>
    <row r="1237" spans="1:11">
      <c r="A1237" s="6" t="s">
        <v>142</v>
      </c>
      <c r="B1237" s="6" t="s">
        <v>4930</v>
      </c>
      <c r="C1237" s="6" t="s">
        <v>2372</v>
      </c>
      <c r="D1237" s="6" t="s">
        <v>2373</v>
      </c>
      <c r="E1237" s="7" t="s">
        <v>5086</v>
      </c>
      <c r="F1237" s="7" t="s">
        <v>5151</v>
      </c>
      <c r="G1237" s="7" t="s">
        <v>5141</v>
      </c>
      <c r="H1237" s="8">
        <v>547</v>
      </c>
      <c r="I1237" s="8">
        <v>190</v>
      </c>
      <c r="J1237" s="9">
        <f t="shared" si="19"/>
        <v>0.34734917733089582</v>
      </c>
      <c r="K1237" s="9" t="s">
        <v>5144</v>
      </c>
    </row>
    <row r="1238" spans="1:11">
      <c r="A1238" s="6" t="s">
        <v>142</v>
      </c>
      <c r="B1238" s="6" t="s">
        <v>4930</v>
      </c>
      <c r="C1238" s="6" t="s">
        <v>2374</v>
      </c>
      <c r="D1238" s="6" t="s">
        <v>2375</v>
      </c>
      <c r="E1238" s="7" t="s">
        <v>5092</v>
      </c>
      <c r="F1238" s="7" t="s">
        <v>5154</v>
      </c>
      <c r="G1238" s="7" t="s">
        <v>5142</v>
      </c>
      <c r="H1238" s="8">
        <v>810</v>
      </c>
      <c r="I1238" s="8">
        <v>259</v>
      </c>
      <c r="J1238" s="9">
        <f t="shared" si="19"/>
        <v>0.31975308641975309</v>
      </c>
      <c r="K1238" s="9" t="s">
        <v>5144</v>
      </c>
    </row>
    <row r="1239" spans="1:11">
      <c r="A1239" s="6" t="s">
        <v>142</v>
      </c>
      <c r="B1239" s="6" t="s">
        <v>4930</v>
      </c>
      <c r="C1239" s="6" t="s">
        <v>2376</v>
      </c>
      <c r="D1239" s="6" t="s">
        <v>2377</v>
      </c>
      <c r="E1239" s="7" t="s">
        <v>5091</v>
      </c>
      <c r="F1239" s="7" t="s">
        <v>5151</v>
      </c>
      <c r="G1239" s="7" t="s">
        <v>5141</v>
      </c>
      <c r="H1239" s="8">
        <v>440</v>
      </c>
      <c r="I1239" s="8">
        <v>139</v>
      </c>
      <c r="J1239" s="9">
        <f t="shared" si="19"/>
        <v>0.31590909090909092</v>
      </c>
      <c r="K1239" s="9" t="s">
        <v>5144</v>
      </c>
    </row>
    <row r="1240" spans="1:11">
      <c r="A1240" s="6" t="s">
        <v>142</v>
      </c>
      <c r="B1240" s="6" t="s">
        <v>4930</v>
      </c>
      <c r="C1240" s="6" t="s">
        <v>2378</v>
      </c>
      <c r="D1240" s="6" t="s">
        <v>536</v>
      </c>
      <c r="E1240" s="7" t="s">
        <v>5094</v>
      </c>
      <c r="F1240" s="7" t="s">
        <v>5155</v>
      </c>
      <c r="G1240" s="7" t="s">
        <v>5142</v>
      </c>
      <c r="H1240" s="8">
        <v>46</v>
      </c>
      <c r="I1240" s="8">
        <v>9</v>
      </c>
      <c r="J1240" s="9">
        <f t="shared" si="19"/>
        <v>0.19565217391304349</v>
      </c>
      <c r="K1240" s="9" t="s">
        <v>5144</v>
      </c>
    </row>
    <row r="1241" spans="1:11">
      <c r="A1241" s="6" t="s">
        <v>142</v>
      </c>
      <c r="B1241" s="6" t="s">
        <v>4930</v>
      </c>
      <c r="C1241" s="6" t="s">
        <v>2379</v>
      </c>
      <c r="D1241" s="6" t="s">
        <v>2380</v>
      </c>
      <c r="E1241" s="7" t="s">
        <v>5086</v>
      </c>
      <c r="F1241" s="7" t="s">
        <v>5151</v>
      </c>
      <c r="G1241" s="7" t="s">
        <v>5141</v>
      </c>
      <c r="H1241" s="8">
        <v>411</v>
      </c>
      <c r="I1241" s="8">
        <v>205</v>
      </c>
      <c r="J1241" s="9">
        <f t="shared" si="19"/>
        <v>0.49878345498783455</v>
      </c>
      <c r="K1241" s="9" t="s">
        <v>5144</v>
      </c>
    </row>
    <row r="1242" spans="1:11">
      <c r="A1242" s="6" t="s">
        <v>142</v>
      </c>
      <c r="B1242" s="6" t="s">
        <v>4930</v>
      </c>
      <c r="C1242" s="6" t="s">
        <v>2381</v>
      </c>
      <c r="D1242" s="6" t="s">
        <v>2382</v>
      </c>
      <c r="E1242" s="7" t="s">
        <v>5086</v>
      </c>
      <c r="F1242" s="7" t="s">
        <v>5151</v>
      </c>
      <c r="G1242" s="7" t="s">
        <v>5141</v>
      </c>
      <c r="H1242" s="8">
        <v>615</v>
      </c>
      <c r="I1242" s="8">
        <v>191</v>
      </c>
      <c r="J1242" s="9">
        <f t="shared" si="19"/>
        <v>0.31056910569105689</v>
      </c>
      <c r="K1242" s="9" t="s">
        <v>5144</v>
      </c>
    </row>
    <row r="1243" spans="1:11">
      <c r="A1243" s="6" t="s">
        <v>197</v>
      </c>
      <c r="B1243" s="6" t="s">
        <v>4931</v>
      </c>
      <c r="C1243" s="6" t="s">
        <v>261</v>
      </c>
      <c r="D1243" s="6" t="s">
        <v>2665</v>
      </c>
      <c r="E1243" s="7" t="s">
        <v>5086</v>
      </c>
      <c r="F1243" s="7" t="s">
        <v>5151</v>
      </c>
      <c r="G1243" s="7" t="s">
        <v>5141</v>
      </c>
      <c r="H1243" s="8">
        <v>478</v>
      </c>
      <c r="I1243" s="8">
        <v>256</v>
      </c>
      <c r="J1243" s="9">
        <f t="shared" si="19"/>
        <v>0.53556485355648531</v>
      </c>
      <c r="K1243" s="9" t="s">
        <v>5144</v>
      </c>
    </row>
    <row r="1244" spans="1:11">
      <c r="A1244" s="6" t="s">
        <v>197</v>
      </c>
      <c r="B1244" s="6" t="s">
        <v>4931</v>
      </c>
      <c r="C1244" s="6" t="s">
        <v>2666</v>
      </c>
      <c r="D1244" s="6" t="s">
        <v>2667</v>
      </c>
      <c r="E1244" s="7" t="s">
        <v>5092</v>
      </c>
      <c r="F1244" s="7" t="s">
        <v>5154</v>
      </c>
      <c r="G1244" s="7" t="s">
        <v>5142</v>
      </c>
      <c r="H1244" s="8">
        <v>446</v>
      </c>
      <c r="I1244" s="8">
        <v>239</v>
      </c>
      <c r="J1244" s="9">
        <f t="shared" si="19"/>
        <v>0.5358744394618834</v>
      </c>
      <c r="K1244" s="9" t="s">
        <v>5144</v>
      </c>
    </row>
    <row r="1245" spans="1:11">
      <c r="A1245" s="6" t="s">
        <v>197</v>
      </c>
      <c r="B1245" s="6" t="s">
        <v>4931</v>
      </c>
      <c r="C1245" s="6" t="s">
        <v>2668</v>
      </c>
      <c r="D1245" s="6" t="s">
        <v>2669</v>
      </c>
      <c r="E1245" s="7" t="s">
        <v>5081</v>
      </c>
      <c r="F1245" s="7" t="s">
        <v>305</v>
      </c>
      <c r="G1245" s="7" t="s">
        <v>5156</v>
      </c>
      <c r="H1245" s="8">
        <v>23</v>
      </c>
      <c r="I1245" s="8">
        <v>9</v>
      </c>
      <c r="J1245" s="9">
        <f t="shared" si="19"/>
        <v>0.39130434782608697</v>
      </c>
      <c r="K1245" s="9" t="s">
        <v>5144</v>
      </c>
    </row>
    <row r="1246" spans="1:11">
      <c r="A1246" s="6" t="s">
        <v>197</v>
      </c>
      <c r="B1246" s="6" t="s">
        <v>4931</v>
      </c>
      <c r="C1246" s="6" t="s">
        <v>2670</v>
      </c>
      <c r="D1246" s="6" t="s">
        <v>2671</v>
      </c>
      <c r="E1246" s="7" t="s">
        <v>5082</v>
      </c>
      <c r="F1246" s="7" t="s">
        <v>305</v>
      </c>
      <c r="G1246" s="7" t="s">
        <v>5156</v>
      </c>
      <c r="H1246" s="8">
        <v>734</v>
      </c>
      <c r="I1246" s="8">
        <v>313</v>
      </c>
      <c r="J1246" s="9">
        <f t="shared" si="19"/>
        <v>0.42643051771117169</v>
      </c>
      <c r="K1246" s="9" t="s">
        <v>5144</v>
      </c>
    </row>
    <row r="1247" spans="1:11">
      <c r="A1247" s="6" t="s">
        <v>197</v>
      </c>
      <c r="B1247" s="6" t="s">
        <v>4931</v>
      </c>
      <c r="C1247" s="6" t="s">
        <v>2672</v>
      </c>
      <c r="D1247" s="6" t="s">
        <v>2673</v>
      </c>
      <c r="E1247" s="7" t="s">
        <v>5082</v>
      </c>
      <c r="F1247" s="7" t="s">
        <v>305</v>
      </c>
      <c r="G1247" s="7" t="s">
        <v>5156</v>
      </c>
      <c r="H1247" s="8">
        <v>47</v>
      </c>
      <c r="I1247" s="8">
        <v>31</v>
      </c>
      <c r="J1247" s="9">
        <f t="shared" si="19"/>
        <v>0.65957446808510634</v>
      </c>
      <c r="K1247" s="9" t="s">
        <v>5143</v>
      </c>
    </row>
    <row r="1248" spans="1:11">
      <c r="A1248" s="6" t="s">
        <v>197</v>
      </c>
      <c r="B1248" s="6" t="s">
        <v>4931</v>
      </c>
      <c r="C1248" s="6" t="s">
        <v>2674</v>
      </c>
      <c r="D1248" s="6" t="s">
        <v>2675</v>
      </c>
      <c r="E1248" s="7" t="s">
        <v>5086</v>
      </c>
      <c r="F1248" s="7" t="s">
        <v>5151</v>
      </c>
      <c r="G1248" s="7" t="s">
        <v>5141</v>
      </c>
      <c r="H1248" s="8">
        <v>418</v>
      </c>
      <c r="I1248" s="8">
        <v>269</v>
      </c>
      <c r="J1248" s="9">
        <f t="shared" si="19"/>
        <v>0.6435406698564593</v>
      </c>
      <c r="K1248" s="9" t="s">
        <v>5144</v>
      </c>
    </row>
    <row r="1249" spans="1:11">
      <c r="A1249" s="6" t="s">
        <v>213</v>
      </c>
      <c r="B1249" s="6" t="s">
        <v>4932</v>
      </c>
      <c r="C1249" s="6" t="s">
        <v>2770</v>
      </c>
      <c r="D1249" s="6" t="s">
        <v>2771</v>
      </c>
      <c r="E1249" s="7" t="s">
        <v>5093</v>
      </c>
      <c r="F1249" s="7" t="s">
        <v>305</v>
      </c>
      <c r="G1249" s="7" t="s">
        <v>5156</v>
      </c>
      <c r="H1249" s="8">
        <v>51</v>
      </c>
      <c r="I1249" s="8">
        <v>6</v>
      </c>
      <c r="J1249" s="9">
        <f t="shared" si="19"/>
        <v>0.11764705882352941</v>
      </c>
      <c r="K1249" s="9" t="s">
        <v>5144</v>
      </c>
    </row>
    <row r="1250" spans="1:11">
      <c r="A1250" s="6" t="s">
        <v>311</v>
      </c>
      <c r="B1250" s="6" t="s">
        <v>5058</v>
      </c>
      <c r="C1250" s="6" t="s">
        <v>4125</v>
      </c>
      <c r="D1250" s="6" t="s">
        <v>4126</v>
      </c>
      <c r="E1250" s="7" t="s">
        <v>5092</v>
      </c>
      <c r="F1250" s="7" t="s">
        <v>5154</v>
      </c>
      <c r="G1250" s="7" t="s">
        <v>5142</v>
      </c>
      <c r="H1250" s="8">
        <v>299</v>
      </c>
      <c r="I1250" s="8">
        <v>90</v>
      </c>
      <c r="J1250" s="9">
        <f t="shared" si="19"/>
        <v>0.30100334448160537</v>
      </c>
      <c r="K1250" s="9" t="s">
        <v>5144</v>
      </c>
    </row>
    <row r="1251" spans="1:11">
      <c r="A1251" s="6" t="s">
        <v>311</v>
      </c>
      <c r="B1251" s="6" t="s">
        <v>5058</v>
      </c>
      <c r="C1251" s="6" t="s">
        <v>4127</v>
      </c>
      <c r="D1251" s="6" t="s">
        <v>4128</v>
      </c>
      <c r="E1251" s="7" t="s">
        <v>5079</v>
      </c>
      <c r="F1251" s="7" t="s">
        <v>5152</v>
      </c>
      <c r="G1251" s="7" t="s">
        <v>5141</v>
      </c>
      <c r="H1251" s="8">
        <v>577</v>
      </c>
      <c r="I1251" s="8">
        <v>294</v>
      </c>
      <c r="J1251" s="9">
        <f t="shared" si="19"/>
        <v>0.50953206239168114</v>
      </c>
      <c r="K1251" s="9" t="s">
        <v>5144</v>
      </c>
    </row>
    <row r="1252" spans="1:11">
      <c r="A1252" s="6" t="s">
        <v>311</v>
      </c>
      <c r="B1252" s="6" t="s">
        <v>5058</v>
      </c>
      <c r="C1252" s="6" t="s">
        <v>4129</v>
      </c>
      <c r="D1252" s="6" t="s">
        <v>1710</v>
      </c>
      <c r="E1252" s="7" t="s">
        <v>5092</v>
      </c>
      <c r="F1252" s="7" t="s">
        <v>5154</v>
      </c>
      <c r="G1252" s="7" t="s">
        <v>5142</v>
      </c>
      <c r="H1252" s="8">
        <v>930</v>
      </c>
      <c r="I1252" s="8">
        <v>401</v>
      </c>
      <c r="J1252" s="9">
        <f t="shared" si="19"/>
        <v>0.4311827956989247</v>
      </c>
      <c r="K1252" s="9" t="s">
        <v>5144</v>
      </c>
    </row>
    <row r="1253" spans="1:11">
      <c r="A1253" s="6" t="s">
        <v>311</v>
      </c>
      <c r="B1253" s="6" t="s">
        <v>5058</v>
      </c>
      <c r="C1253" s="6" t="s">
        <v>4130</v>
      </c>
      <c r="D1253" s="6" t="s">
        <v>4131</v>
      </c>
      <c r="E1253" s="7" t="s">
        <v>5079</v>
      </c>
      <c r="F1253" s="7" t="s">
        <v>5152</v>
      </c>
      <c r="G1253" s="7" t="s">
        <v>5141</v>
      </c>
      <c r="H1253" s="8">
        <v>593</v>
      </c>
      <c r="I1253" s="8">
        <v>193</v>
      </c>
      <c r="J1253" s="9">
        <f t="shared" si="19"/>
        <v>0.32546374367622261</v>
      </c>
      <c r="K1253" s="9" t="s">
        <v>5144</v>
      </c>
    </row>
    <row r="1254" spans="1:11">
      <c r="A1254" s="6" t="s">
        <v>311</v>
      </c>
      <c r="B1254" s="6" t="s">
        <v>5058</v>
      </c>
      <c r="C1254" s="6" t="s">
        <v>4132</v>
      </c>
      <c r="D1254" s="6" t="s">
        <v>4133</v>
      </c>
      <c r="E1254" s="7" t="s">
        <v>5079</v>
      </c>
      <c r="F1254" s="7" t="s">
        <v>5152</v>
      </c>
      <c r="G1254" s="7" t="s">
        <v>5141</v>
      </c>
      <c r="H1254" s="8">
        <v>725</v>
      </c>
      <c r="I1254" s="8">
        <v>190</v>
      </c>
      <c r="J1254" s="9">
        <f t="shared" si="19"/>
        <v>0.2620689655172414</v>
      </c>
      <c r="K1254" s="9" t="s">
        <v>5144</v>
      </c>
    </row>
    <row r="1255" spans="1:11">
      <c r="A1255" s="6" t="s">
        <v>311</v>
      </c>
      <c r="B1255" s="6" t="s">
        <v>5058</v>
      </c>
      <c r="C1255" s="6" t="s">
        <v>4134</v>
      </c>
      <c r="D1255" s="6" t="s">
        <v>4135</v>
      </c>
      <c r="E1255" s="7" t="s">
        <v>5085</v>
      </c>
      <c r="F1255" s="7" t="s">
        <v>5154</v>
      </c>
      <c r="G1255" s="7" t="s">
        <v>5142</v>
      </c>
      <c r="H1255" s="8">
        <v>801</v>
      </c>
      <c r="I1255" s="8">
        <v>332</v>
      </c>
      <c r="J1255" s="9">
        <f t="shared" si="19"/>
        <v>0.41448189762796506</v>
      </c>
      <c r="K1255" s="9" t="s">
        <v>5144</v>
      </c>
    </row>
    <row r="1256" spans="1:11">
      <c r="A1256" s="6" t="s">
        <v>311</v>
      </c>
      <c r="B1256" s="6" t="s">
        <v>5058</v>
      </c>
      <c r="C1256" s="6" t="s">
        <v>4136</v>
      </c>
      <c r="D1256" s="6" t="s">
        <v>4137</v>
      </c>
      <c r="E1256" s="7" t="s">
        <v>5079</v>
      </c>
      <c r="F1256" s="7" t="s">
        <v>5152</v>
      </c>
      <c r="G1256" s="7" t="s">
        <v>5141</v>
      </c>
      <c r="H1256" s="8">
        <v>459</v>
      </c>
      <c r="I1256" s="8">
        <v>273</v>
      </c>
      <c r="J1256" s="9">
        <f t="shared" si="19"/>
        <v>0.59477124183006536</v>
      </c>
      <c r="K1256" s="9" t="s">
        <v>5144</v>
      </c>
    </row>
    <row r="1257" spans="1:11">
      <c r="A1257" s="6" t="s">
        <v>311</v>
      </c>
      <c r="B1257" s="6" t="s">
        <v>5058</v>
      </c>
      <c r="C1257" s="6" t="s">
        <v>4138</v>
      </c>
      <c r="D1257" s="6" t="s">
        <v>4139</v>
      </c>
      <c r="E1257" s="7" t="s">
        <v>5079</v>
      </c>
      <c r="F1257" s="7" t="s">
        <v>5152</v>
      </c>
      <c r="G1257" s="7" t="s">
        <v>5141</v>
      </c>
      <c r="H1257" s="8">
        <v>732</v>
      </c>
      <c r="I1257" s="8">
        <v>303</v>
      </c>
      <c r="J1257" s="9">
        <f t="shared" si="19"/>
        <v>0.41393442622950821</v>
      </c>
      <c r="K1257" s="9" t="s">
        <v>5144</v>
      </c>
    </row>
    <row r="1258" spans="1:11">
      <c r="A1258" s="6" t="s">
        <v>311</v>
      </c>
      <c r="B1258" s="6" t="s">
        <v>5058</v>
      </c>
      <c r="C1258" s="6" t="s">
        <v>4140</v>
      </c>
      <c r="D1258" s="6" t="s">
        <v>4141</v>
      </c>
      <c r="E1258" s="7" t="s">
        <v>5079</v>
      </c>
      <c r="F1258" s="7" t="s">
        <v>5152</v>
      </c>
      <c r="G1258" s="7" t="s">
        <v>5141</v>
      </c>
      <c r="H1258" s="8">
        <v>455</v>
      </c>
      <c r="I1258" s="8">
        <v>333</v>
      </c>
      <c r="J1258" s="9">
        <f t="shared" si="19"/>
        <v>0.73186813186813182</v>
      </c>
      <c r="K1258" s="9" t="s">
        <v>5143</v>
      </c>
    </row>
    <row r="1259" spans="1:11">
      <c r="A1259" s="6" t="s">
        <v>311</v>
      </c>
      <c r="B1259" s="6" t="s">
        <v>5058</v>
      </c>
      <c r="C1259" s="6" t="s">
        <v>4142</v>
      </c>
      <c r="D1259" s="6" t="s">
        <v>4143</v>
      </c>
      <c r="E1259" s="7" t="s">
        <v>5079</v>
      </c>
      <c r="F1259" s="11" t="s">
        <v>5152</v>
      </c>
      <c r="G1259" s="7" t="s">
        <v>5141</v>
      </c>
      <c r="H1259" s="8">
        <v>393</v>
      </c>
      <c r="I1259" s="8">
        <v>237</v>
      </c>
      <c r="J1259" s="9">
        <f t="shared" si="19"/>
        <v>0.60305343511450382</v>
      </c>
      <c r="K1259" s="9" t="s">
        <v>5144</v>
      </c>
    </row>
    <row r="1260" spans="1:11">
      <c r="A1260" s="6" t="s">
        <v>311</v>
      </c>
      <c r="B1260" s="6" t="s">
        <v>5058</v>
      </c>
      <c r="C1260" s="6" t="s">
        <v>4144</v>
      </c>
      <c r="D1260" s="6" t="s">
        <v>1146</v>
      </c>
      <c r="E1260" s="7" t="s">
        <v>5079</v>
      </c>
      <c r="F1260" s="7" t="s">
        <v>5152</v>
      </c>
      <c r="G1260" s="7" t="s">
        <v>5141</v>
      </c>
      <c r="H1260" s="8">
        <v>637</v>
      </c>
      <c r="I1260" s="8">
        <v>363</v>
      </c>
      <c r="J1260" s="9">
        <f t="shared" si="19"/>
        <v>0.56985871271585553</v>
      </c>
      <c r="K1260" s="9" t="s">
        <v>5144</v>
      </c>
    </row>
    <row r="1261" spans="1:11">
      <c r="A1261" s="6" t="s">
        <v>311</v>
      </c>
      <c r="B1261" s="6" t="s">
        <v>5058</v>
      </c>
      <c r="C1261" s="6" t="s">
        <v>4145</v>
      </c>
      <c r="D1261" s="6" t="s">
        <v>4146</v>
      </c>
      <c r="E1261" s="7" t="s">
        <v>5085</v>
      </c>
      <c r="F1261" s="7" t="s">
        <v>5154</v>
      </c>
      <c r="G1261" s="7" t="s">
        <v>5142</v>
      </c>
      <c r="H1261" s="8">
        <v>569</v>
      </c>
      <c r="I1261" s="8">
        <v>270</v>
      </c>
      <c r="J1261" s="9">
        <f t="shared" si="19"/>
        <v>0.47451669595782076</v>
      </c>
      <c r="K1261" s="9" t="s">
        <v>5144</v>
      </c>
    </row>
    <row r="1262" spans="1:11">
      <c r="A1262" s="6" t="s">
        <v>311</v>
      </c>
      <c r="B1262" s="6" t="s">
        <v>5058</v>
      </c>
      <c r="C1262" s="6" t="s">
        <v>4147</v>
      </c>
      <c r="D1262" s="6" t="s">
        <v>4148</v>
      </c>
      <c r="E1262" s="7" t="s">
        <v>5082</v>
      </c>
      <c r="F1262" s="7" t="s">
        <v>305</v>
      </c>
      <c r="G1262" s="7" t="s">
        <v>5156</v>
      </c>
      <c r="H1262" s="8">
        <v>1500</v>
      </c>
      <c r="I1262" s="8">
        <v>512</v>
      </c>
      <c r="J1262" s="9">
        <f t="shared" si="19"/>
        <v>0.34133333333333332</v>
      </c>
      <c r="K1262" s="9" t="s">
        <v>5144</v>
      </c>
    </row>
    <row r="1263" spans="1:11">
      <c r="A1263" s="6" t="s">
        <v>311</v>
      </c>
      <c r="B1263" s="6" t="s">
        <v>5058</v>
      </c>
      <c r="C1263" s="6" t="s">
        <v>4149</v>
      </c>
      <c r="D1263" s="6" t="s">
        <v>4150</v>
      </c>
      <c r="E1263" s="7" t="s">
        <v>5079</v>
      </c>
      <c r="F1263" s="7" t="s">
        <v>5152</v>
      </c>
      <c r="G1263" s="7" t="s">
        <v>5141</v>
      </c>
      <c r="H1263" s="8">
        <v>680</v>
      </c>
      <c r="I1263" s="8">
        <v>210</v>
      </c>
      <c r="J1263" s="9">
        <f t="shared" si="19"/>
        <v>0.30882352941176472</v>
      </c>
      <c r="K1263" s="9" t="s">
        <v>5144</v>
      </c>
    </row>
    <row r="1264" spans="1:11">
      <c r="A1264" s="6" t="s">
        <v>311</v>
      </c>
      <c r="B1264" s="6" t="s">
        <v>5058</v>
      </c>
      <c r="C1264" s="6" t="s">
        <v>4151</v>
      </c>
      <c r="D1264" s="6" t="s">
        <v>4152</v>
      </c>
      <c r="E1264" s="7" t="s">
        <v>5086</v>
      </c>
      <c r="F1264" s="7" t="s">
        <v>5151</v>
      </c>
      <c r="G1264" s="7" t="s">
        <v>5141</v>
      </c>
      <c r="H1264" s="8">
        <v>512</v>
      </c>
      <c r="I1264" s="8">
        <v>340</v>
      </c>
      <c r="J1264" s="9">
        <f t="shared" si="19"/>
        <v>0.6640625</v>
      </c>
      <c r="K1264" s="9" t="s">
        <v>5144</v>
      </c>
    </row>
    <row r="1265" spans="1:11">
      <c r="A1265" s="6" t="s">
        <v>311</v>
      </c>
      <c r="B1265" s="6" t="s">
        <v>5058</v>
      </c>
      <c r="C1265" s="6" t="s">
        <v>4153</v>
      </c>
      <c r="D1265" s="6" t="s">
        <v>4154</v>
      </c>
      <c r="E1265" s="7" t="s">
        <v>5082</v>
      </c>
      <c r="F1265" s="7" t="s">
        <v>305</v>
      </c>
      <c r="G1265" s="7" t="s">
        <v>5156</v>
      </c>
      <c r="H1265" s="8">
        <v>1108</v>
      </c>
      <c r="I1265" s="8">
        <v>445</v>
      </c>
      <c r="J1265" s="9">
        <f t="shared" si="19"/>
        <v>0.40162454873646208</v>
      </c>
      <c r="K1265" s="9" t="s">
        <v>5144</v>
      </c>
    </row>
    <row r="1266" spans="1:11">
      <c r="A1266" s="6" t="s">
        <v>311</v>
      </c>
      <c r="B1266" s="6" t="s">
        <v>5058</v>
      </c>
      <c r="C1266" s="6" t="s">
        <v>4155</v>
      </c>
      <c r="D1266" s="6" t="s">
        <v>4156</v>
      </c>
      <c r="E1266" s="7" t="s">
        <v>5079</v>
      </c>
      <c r="F1266" s="7" t="s">
        <v>5152</v>
      </c>
      <c r="G1266" s="7" t="s">
        <v>5141</v>
      </c>
      <c r="H1266" s="8">
        <v>636</v>
      </c>
      <c r="I1266" s="8">
        <v>278</v>
      </c>
      <c r="J1266" s="9">
        <f t="shared" si="19"/>
        <v>0.43710691823899372</v>
      </c>
      <c r="K1266" s="9" t="s">
        <v>5144</v>
      </c>
    </row>
    <row r="1267" spans="1:11">
      <c r="A1267" s="6" t="s">
        <v>311</v>
      </c>
      <c r="B1267" s="6" t="s">
        <v>5058</v>
      </c>
      <c r="C1267" s="6" t="s">
        <v>4157</v>
      </c>
      <c r="D1267" s="6" t="s">
        <v>4158</v>
      </c>
      <c r="E1267" s="7" t="s">
        <v>5086</v>
      </c>
      <c r="F1267" s="7" t="s">
        <v>5151</v>
      </c>
      <c r="G1267" s="7" t="s">
        <v>5141</v>
      </c>
      <c r="H1267" s="8">
        <v>637</v>
      </c>
      <c r="I1267" s="8">
        <v>185</v>
      </c>
      <c r="J1267" s="9">
        <f t="shared" si="19"/>
        <v>0.2904238618524333</v>
      </c>
      <c r="K1267" s="9" t="s">
        <v>5144</v>
      </c>
    </row>
    <row r="1268" spans="1:11">
      <c r="A1268" s="6" t="s">
        <v>311</v>
      </c>
      <c r="B1268" s="6" t="s">
        <v>5058</v>
      </c>
      <c r="C1268" s="6" t="s">
        <v>4159</v>
      </c>
      <c r="D1268" s="6" t="s">
        <v>4160</v>
      </c>
      <c r="E1268" s="7" t="s">
        <v>5082</v>
      </c>
      <c r="F1268" s="7" t="s">
        <v>305</v>
      </c>
      <c r="G1268" s="7" t="s">
        <v>5156</v>
      </c>
      <c r="H1268" s="8">
        <v>182</v>
      </c>
      <c r="I1268" s="8">
        <v>99</v>
      </c>
      <c r="J1268" s="9">
        <f t="shared" si="19"/>
        <v>0.54395604395604391</v>
      </c>
      <c r="K1268" s="9" t="s">
        <v>5143</v>
      </c>
    </row>
    <row r="1269" spans="1:11">
      <c r="A1269" s="6" t="s">
        <v>311</v>
      </c>
      <c r="B1269" s="6" t="s">
        <v>5058</v>
      </c>
      <c r="C1269" s="6" t="s">
        <v>4161</v>
      </c>
      <c r="D1269" s="6" t="s">
        <v>4162</v>
      </c>
      <c r="E1269" s="7" t="s">
        <v>5082</v>
      </c>
      <c r="F1269" s="10" t="s">
        <v>305</v>
      </c>
      <c r="G1269" s="7" t="s">
        <v>5156</v>
      </c>
      <c r="H1269" s="8">
        <v>1686</v>
      </c>
      <c r="I1269" s="8">
        <v>515</v>
      </c>
      <c r="J1269" s="9">
        <f t="shared" si="19"/>
        <v>0.30545670225385529</v>
      </c>
      <c r="K1269" s="9" t="s">
        <v>5144</v>
      </c>
    </row>
    <row r="1270" spans="1:11">
      <c r="A1270" s="6" t="s">
        <v>311</v>
      </c>
      <c r="B1270" s="6" t="s">
        <v>5058</v>
      </c>
      <c r="C1270" s="6" t="s">
        <v>4163</v>
      </c>
      <c r="D1270" s="6" t="s">
        <v>4164</v>
      </c>
      <c r="E1270" s="7" t="s">
        <v>5088</v>
      </c>
      <c r="F1270" s="7" t="s">
        <v>5154</v>
      </c>
      <c r="G1270" s="7" t="s">
        <v>5142</v>
      </c>
      <c r="H1270" s="8">
        <v>119</v>
      </c>
      <c r="I1270" s="8">
        <v>0</v>
      </c>
      <c r="J1270" s="9">
        <f t="shared" si="19"/>
        <v>0</v>
      </c>
      <c r="K1270" s="9" t="s">
        <v>5144</v>
      </c>
    </row>
    <row r="1271" spans="1:11">
      <c r="A1271" s="6" t="s">
        <v>311</v>
      </c>
      <c r="B1271" s="6" t="s">
        <v>5058</v>
      </c>
      <c r="C1271" s="6" t="s">
        <v>4165</v>
      </c>
      <c r="D1271" s="6" t="s">
        <v>2860</v>
      </c>
      <c r="E1271" s="7" t="s">
        <v>5079</v>
      </c>
      <c r="F1271" s="7" t="s">
        <v>5152</v>
      </c>
      <c r="G1271" s="7" t="s">
        <v>5141</v>
      </c>
      <c r="H1271" s="8">
        <v>558</v>
      </c>
      <c r="I1271" s="8">
        <v>195</v>
      </c>
      <c r="J1271" s="9">
        <f t="shared" si="19"/>
        <v>0.34946236559139787</v>
      </c>
      <c r="K1271" s="9" t="s">
        <v>5144</v>
      </c>
    </row>
    <row r="1272" spans="1:11">
      <c r="A1272" s="6" t="s">
        <v>308</v>
      </c>
      <c r="B1272" s="6" t="s">
        <v>4933</v>
      </c>
      <c r="C1272" s="6" t="s">
        <v>4092</v>
      </c>
      <c r="D1272" s="6" t="s">
        <v>4093</v>
      </c>
      <c r="E1272" s="7" t="s">
        <v>5088</v>
      </c>
      <c r="F1272" s="7" t="s">
        <v>5154</v>
      </c>
      <c r="G1272" s="7" t="s">
        <v>5142</v>
      </c>
      <c r="H1272" s="8">
        <v>110</v>
      </c>
      <c r="I1272" s="8">
        <v>87</v>
      </c>
      <c r="J1272" s="9">
        <f t="shared" si="19"/>
        <v>0.79090909090909089</v>
      </c>
      <c r="K1272" s="9" t="s">
        <v>5143</v>
      </c>
    </row>
    <row r="1273" spans="1:11">
      <c r="A1273" s="6" t="s">
        <v>308</v>
      </c>
      <c r="B1273" s="6" t="s">
        <v>4933</v>
      </c>
      <c r="C1273" s="6" t="s">
        <v>124</v>
      </c>
      <c r="D1273" s="6" t="s">
        <v>4094</v>
      </c>
      <c r="E1273" s="7" t="s">
        <v>5082</v>
      </c>
      <c r="F1273" s="7" t="s">
        <v>305</v>
      </c>
      <c r="G1273" s="7" t="s">
        <v>5156</v>
      </c>
      <c r="H1273" s="8">
        <v>60</v>
      </c>
      <c r="I1273" s="8">
        <v>45</v>
      </c>
      <c r="J1273" s="9">
        <f t="shared" si="19"/>
        <v>0.75</v>
      </c>
      <c r="K1273" s="9" t="s">
        <v>5143</v>
      </c>
    </row>
    <row r="1274" spans="1:11">
      <c r="A1274" s="6" t="s">
        <v>308</v>
      </c>
      <c r="B1274" s="6" t="s">
        <v>4933</v>
      </c>
      <c r="C1274" s="6" t="s">
        <v>4095</v>
      </c>
      <c r="D1274" s="6" t="s">
        <v>4096</v>
      </c>
      <c r="E1274" s="7" t="s">
        <v>5093</v>
      </c>
      <c r="F1274" s="7" t="s">
        <v>305</v>
      </c>
      <c r="G1274" s="7" t="s">
        <v>5156</v>
      </c>
      <c r="H1274" s="8">
        <v>70</v>
      </c>
      <c r="I1274" s="8">
        <v>27</v>
      </c>
      <c r="J1274" s="9">
        <f t="shared" si="19"/>
        <v>0.38571428571428573</v>
      </c>
      <c r="K1274" s="9" t="s">
        <v>5144</v>
      </c>
    </row>
    <row r="1275" spans="1:11">
      <c r="A1275" s="6" t="s">
        <v>138</v>
      </c>
      <c r="B1275" s="6" t="s">
        <v>4934</v>
      </c>
      <c r="C1275" s="6" t="s">
        <v>2254</v>
      </c>
      <c r="D1275" s="6" t="s">
        <v>2255</v>
      </c>
      <c r="E1275" s="7" t="s">
        <v>5084</v>
      </c>
      <c r="F1275" s="7" t="s">
        <v>5152</v>
      </c>
      <c r="G1275" s="7" t="s">
        <v>5141</v>
      </c>
      <c r="H1275" s="8">
        <v>404</v>
      </c>
      <c r="I1275" s="8">
        <v>79</v>
      </c>
      <c r="J1275" s="9">
        <f t="shared" si="19"/>
        <v>0.19554455445544555</v>
      </c>
      <c r="K1275" s="9" t="s">
        <v>5144</v>
      </c>
    </row>
    <row r="1276" spans="1:11">
      <c r="A1276" s="6" t="s">
        <v>138</v>
      </c>
      <c r="B1276" s="6" t="s">
        <v>4934</v>
      </c>
      <c r="C1276" s="6" t="s">
        <v>2256</v>
      </c>
      <c r="D1276" s="6" t="s">
        <v>2257</v>
      </c>
      <c r="E1276" s="7" t="s">
        <v>5079</v>
      </c>
      <c r="F1276" s="7" t="s">
        <v>5152</v>
      </c>
      <c r="G1276" s="7" t="s">
        <v>5141</v>
      </c>
      <c r="H1276" s="8">
        <v>470</v>
      </c>
      <c r="I1276" s="8">
        <v>21</v>
      </c>
      <c r="J1276" s="9">
        <f t="shared" si="19"/>
        <v>4.4680851063829789E-2</v>
      </c>
      <c r="K1276" s="9" t="s">
        <v>5144</v>
      </c>
    </row>
    <row r="1277" spans="1:11">
      <c r="A1277" s="6" t="s">
        <v>138</v>
      </c>
      <c r="B1277" s="6" t="s">
        <v>4934</v>
      </c>
      <c r="C1277" s="6" t="s">
        <v>2258</v>
      </c>
      <c r="D1277" s="6" t="s">
        <v>2259</v>
      </c>
      <c r="E1277" s="7" t="s">
        <v>5106</v>
      </c>
      <c r="F1277" s="7" t="s">
        <v>305</v>
      </c>
      <c r="G1277" s="7" t="s">
        <v>5156</v>
      </c>
      <c r="H1277" s="8">
        <v>1574</v>
      </c>
      <c r="I1277" s="8">
        <v>302</v>
      </c>
      <c r="J1277" s="9">
        <f t="shared" si="19"/>
        <v>0.19186785260482847</v>
      </c>
      <c r="K1277" s="9" t="s">
        <v>5144</v>
      </c>
    </row>
    <row r="1278" spans="1:11">
      <c r="A1278" s="6" t="s">
        <v>138</v>
      </c>
      <c r="B1278" s="6" t="s">
        <v>4934</v>
      </c>
      <c r="C1278" s="6" t="s">
        <v>2260</v>
      </c>
      <c r="D1278" s="6" t="s">
        <v>2261</v>
      </c>
      <c r="E1278" s="7" t="s">
        <v>5083</v>
      </c>
      <c r="F1278" s="7" t="s">
        <v>4655</v>
      </c>
      <c r="G1278" s="7" t="s">
        <v>5141</v>
      </c>
      <c r="H1278" s="8">
        <v>96</v>
      </c>
      <c r="I1278" s="8">
        <v>13</v>
      </c>
      <c r="J1278" s="9">
        <f t="shared" si="19"/>
        <v>0.13541666666666666</v>
      </c>
      <c r="K1278" s="9" t="s">
        <v>5144</v>
      </c>
    </row>
    <row r="1279" spans="1:11">
      <c r="A1279" s="6" t="s">
        <v>138</v>
      </c>
      <c r="B1279" s="6" t="s">
        <v>4934</v>
      </c>
      <c r="C1279" s="6" t="s">
        <v>2262</v>
      </c>
      <c r="D1279" s="6" t="s">
        <v>2263</v>
      </c>
      <c r="E1279" s="7" t="s">
        <v>5079</v>
      </c>
      <c r="F1279" s="7" t="s">
        <v>5152</v>
      </c>
      <c r="G1279" s="7" t="s">
        <v>5141</v>
      </c>
      <c r="H1279" s="8">
        <v>756</v>
      </c>
      <c r="I1279" s="8">
        <v>142</v>
      </c>
      <c r="J1279" s="9">
        <f t="shared" si="19"/>
        <v>0.18783068783068782</v>
      </c>
      <c r="K1279" s="9" t="s">
        <v>5144</v>
      </c>
    </row>
    <row r="1280" spans="1:11">
      <c r="A1280" s="6" t="s">
        <v>138</v>
      </c>
      <c r="B1280" s="6" t="s">
        <v>4934</v>
      </c>
      <c r="C1280" s="6" t="s">
        <v>2264</v>
      </c>
      <c r="D1280" s="6" t="s">
        <v>2265</v>
      </c>
      <c r="E1280" s="7" t="s">
        <v>5111</v>
      </c>
      <c r="F1280" s="7" t="s">
        <v>5155</v>
      </c>
      <c r="G1280" s="7" t="s">
        <v>5142</v>
      </c>
      <c r="H1280" s="8">
        <v>800</v>
      </c>
      <c r="I1280" s="8">
        <v>204</v>
      </c>
      <c r="J1280" s="9">
        <f t="shared" si="19"/>
        <v>0.255</v>
      </c>
      <c r="K1280" s="9" t="s">
        <v>5144</v>
      </c>
    </row>
    <row r="1281" spans="1:11">
      <c r="A1281" s="6" t="s">
        <v>138</v>
      </c>
      <c r="B1281" s="6" t="s">
        <v>4934</v>
      </c>
      <c r="C1281" s="6" t="s">
        <v>2266</v>
      </c>
      <c r="D1281" s="6" t="s">
        <v>2267</v>
      </c>
      <c r="E1281" s="7" t="s">
        <v>5079</v>
      </c>
      <c r="F1281" s="7" t="s">
        <v>5152</v>
      </c>
      <c r="G1281" s="7" t="s">
        <v>5141</v>
      </c>
      <c r="H1281" s="8">
        <v>348</v>
      </c>
      <c r="I1281" s="8">
        <v>53</v>
      </c>
      <c r="J1281" s="9">
        <f t="shared" si="19"/>
        <v>0.15229885057471265</v>
      </c>
      <c r="K1281" s="9" t="s">
        <v>5144</v>
      </c>
    </row>
    <row r="1282" spans="1:11">
      <c r="A1282" s="6" t="s">
        <v>138</v>
      </c>
      <c r="B1282" s="6" t="s">
        <v>4934</v>
      </c>
      <c r="C1282" s="6" t="s">
        <v>2268</v>
      </c>
      <c r="D1282" s="6" t="s">
        <v>2269</v>
      </c>
      <c r="E1282" s="7" t="s">
        <v>5079</v>
      </c>
      <c r="F1282" s="7" t="s">
        <v>5152</v>
      </c>
      <c r="G1282" s="7" t="s">
        <v>5141</v>
      </c>
      <c r="H1282" s="8">
        <v>651</v>
      </c>
      <c r="I1282" s="8">
        <v>168</v>
      </c>
      <c r="J1282" s="9">
        <f t="shared" ref="J1282:J1345" si="20">IF(H1282=0,0,I1282/H1282)</f>
        <v>0.25806451612903225</v>
      </c>
      <c r="K1282" s="9" t="s">
        <v>5144</v>
      </c>
    </row>
    <row r="1283" spans="1:11">
      <c r="A1283" s="6" t="s">
        <v>138</v>
      </c>
      <c r="B1283" s="6" t="s">
        <v>4934</v>
      </c>
      <c r="C1283" s="6" t="s">
        <v>2270</v>
      </c>
      <c r="D1283" s="6" t="s">
        <v>2271</v>
      </c>
      <c r="E1283" s="7" t="s">
        <v>5079</v>
      </c>
      <c r="F1283" s="7" t="s">
        <v>5152</v>
      </c>
      <c r="G1283" s="7" t="s">
        <v>5141</v>
      </c>
      <c r="H1283" s="8">
        <v>355</v>
      </c>
      <c r="I1283" s="8">
        <v>14</v>
      </c>
      <c r="J1283" s="9">
        <f t="shared" si="20"/>
        <v>3.9436619718309862E-2</v>
      </c>
      <c r="K1283" s="9" t="s">
        <v>5144</v>
      </c>
    </row>
    <row r="1284" spans="1:11">
      <c r="A1284" s="6" t="s">
        <v>138</v>
      </c>
      <c r="B1284" s="6" t="s">
        <v>4934</v>
      </c>
      <c r="C1284" s="6" t="s">
        <v>2272</v>
      </c>
      <c r="D1284" s="6" t="s">
        <v>2273</v>
      </c>
      <c r="E1284" s="7" t="s">
        <v>5079</v>
      </c>
      <c r="F1284" s="7" t="s">
        <v>5152</v>
      </c>
      <c r="G1284" s="7" t="s">
        <v>5141</v>
      </c>
      <c r="H1284" s="8">
        <v>709</v>
      </c>
      <c r="I1284" s="8">
        <v>73</v>
      </c>
      <c r="J1284" s="9">
        <f t="shared" si="20"/>
        <v>0.10296191819464035</v>
      </c>
      <c r="K1284" s="9" t="s">
        <v>5144</v>
      </c>
    </row>
    <row r="1285" spans="1:11">
      <c r="A1285" s="6" t="s">
        <v>138</v>
      </c>
      <c r="B1285" s="6" t="s">
        <v>4934</v>
      </c>
      <c r="C1285" s="6" t="s">
        <v>2274</v>
      </c>
      <c r="D1285" s="6" t="s">
        <v>2275</v>
      </c>
      <c r="E1285" s="7" t="s">
        <v>5079</v>
      </c>
      <c r="F1285" s="7" t="s">
        <v>5152</v>
      </c>
      <c r="G1285" s="7" t="s">
        <v>5141</v>
      </c>
      <c r="H1285" s="8">
        <v>631</v>
      </c>
      <c r="I1285" s="8">
        <v>136</v>
      </c>
      <c r="J1285" s="9">
        <f t="shared" si="20"/>
        <v>0.21553090332805072</v>
      </c>
      <c r="K1285" s="9" t="s">
        <v>5144</v>
      </c>
    </row>
    <row r="1286" spans="1:11">
      <c r="A1286" s="6" t="s">
        <v>138</v>
      </c>
      <c r="B1286" s="6" t="s">
        <v>4934</v>
      </c>
      <c r="C1286" s="6" t="s">
        <v>2276</v>
      </c>
      <c r="D1286" s="6" t="s">
        <v>2277</v>
      </c>
      <c r="E1286" s="7" t="s">
        <v>5079</v>
      </c>
      <c r="F1286" s="7" t="s">
        <v>5152</v>
      </c>
      <c r="G1286" s="7" t="s">
        <v>5141</v>
      </c>
      <c r="H1286" s="8">
        <v>347</v>
      </c>
      <c r="I1286" s="8">
        <v>28</v>
      </c>
      <c r="J1286" s="9">
        <f t="shared" si="20"/>
        <v>8.069164265129683E-2</v>
      </c>
      <c r="K1286" s="9" t="s">
        <v>5144</v>
      </c>
    </row>
    <row r="1287" spans="1:11">
      <c r="A1287" s="6" t="s">
        <v>138</v>
      </c>
      <c r="B1287" s="6" t="s">
        <v>4934</v>
      </c>
      <c r="C1287" s="6" t="s">
        <v>2278</v>
      </c>
      <c r="D1287" s="6" t="s">
        <v>2279</v>
      </c>
      <c r="E1287" s="7" t="s">
        <v>5106</v>
      </c>
      <c r="F1287" s="7" t="s">
        <v>305</v>
      </c>
      <c r="G1287" s="7" t="s">
        <v>5156</v>
      </c>
      <c r="H1287" s="8">
        <v>1618</v>
      </c>
      <c r="I1287" s="8">
        <v>279</v>
      </c>
      <c r="J1287" s="9">
        <f t="shared" si="20"/>
        <v>0.17243510506798518</v>
      </c>
      <c r="K1287" s="9" t="s">
        <v>5144</v>
      </c>
    </row>
    <row r="1288" spans="1:11">
      <c r="A1288" s="6" t="s">
        <v>138</v>
      </c>
      <c r="B1288" s="6" t="s">
        <v>4934</v>
      </c>
      <c r="C1288" s="6" t="s">
        <v>2280</v>
      </c>
      <c r="D1288" s="6" t="s">
        <v>2281</v>
      </c>
      <c r="E1288" s="7" t="s">
        <v>5079</v>
      </c>
      <c r="F1288" s="7" t="s">
        <v>5152</v>
      </c>
      <c r="G1288" s="7" t="s">
        <v>5141</v>
      </c>
      <c r="H1288" s="8">
        <v>510</v>
      </c>
      <c r="I1288" s="8">
        <v>202</v>
      </c>
      <c r="J1288" s="9">
        <f t="shared" si="20"/>
        <v>0.396078431372549</v>
      </c>
      <c r="K1288" s="9" t="s">
        <v>5144</v>
      </c>
    </row>
    <row r="1289" spans="1:11">
      <c r="A1289" s="6" t="s">
        <v>138</v>
      </c>
      <c r="B1289" s="6" t="s">
        <v>4934</v>
      </c>
      <c r="C1289" s="6" t="s">
        <v>2282</v>
      </c>
      <c r="D1289" s="6" t="s">
        <v>2283</v>
      </c>
      <c r="E1289" s="7" t="s">
        <v>5111</v>
      </c>
      <c r="F1289" s="7" t="s">
        <v>5155</v>
      </c>
      <c r="G1289" s="7" t="s">
        <v>5142</v>
      </c>
      <c r="H1289" s="8">
        <v>685</v>
      </c>
      <c r="I1289" s="8">
        <v>173</v>
      </c>
      <c r="J1289" s="9">
        <f t="shared" si="20"/>
        <v>0.25255474452554744</v>
      </c>
      <c r="K1289" s="9" t="s">
        <v>5144</v>
      </c>
    </row>
    <row r="1290" spans="1:11">
      <c r="A1290" s="6" t="s">
        <v>138</v>
      </c>
      <c r="B1290" s="6" t="s">
        <v>4934</v>
      </c>
      <c r="C1290" s="6" t="s">
        <v>2284</v>
      </c>
      <c r="D1290" s="6" t="s">
        <v>2285</v>
      </c>
      <c r="E1290" s="7" t="s">
        <v>5079</v>
      </c>
      <c r="F1290" s="7" t="s">
        <v>5152</v>
      </c>
      <c r="G1290" s="7" t="s">
        <v>5141</v>
      </c>
      <c r="H1290" s="8">
        <v>669</v>
      </c>
      <c r="I1290" s="8">
        <v>87</v>
      </c>
      <c r="J1290" s="9">
        <f t="shared" si="20"/>
        <v>0.13004484304932734</v>
      </c>
      <c r="K1290" s="9" t="s">
        <v>5144</v>
      </c>
    </row>
    <row r="1291" spans="1:11">
      <c r="A1291" s="6" t="s">
        <v>138</v>
      </c>
      <c r="B1291" s="6" t="s">
        <v>4934</v>
      </c>
      <c r="C1291" s="6" t="s">
        <v>2286</v>
      </c>
      <c r="D1291" s="6" t="s">
        <v>2287</v>
      </c>
      <c r="E1291" s="7" t="s">
        <v>5111</v>
      </c>
      <c r="F1291" s="7" t="s">
        <v>5155</v>
      </c>
      <c r="G1291" s="7" t="s">
        <v>5142</v>
      </c>
      <c r="H1291" s="8">
        <v>699</v>
      </c>
      <c r="I1291" s="8">
        <v>140</v>
      </c>
      <c r="J1291" s="9">
        <f t="shared" si="20"/>
        <v>0.20028612303290416</v>
      </c>
      <c r="K1291" s="9" t="s">
        <v>5144</v>
      </c>
    </row>
    <row r="1292" spans="1:11">
      <c r="A1292" s="6" t="s">
        <v>138</v>
      </c>
      <c r="B1292" s="6" t="s">
        <v>4934</v>
      </c>
      <c r="C1292" s="6" t="s">
        <v>2288</v>
      </c>
      <c r="D1292" s="6" t="s">
        <v>2289</v>
      </c>
      <c r="E1292" s="7" t="s">
        <v>5079</v>
      </c>
      <c r="F1292" s="7" t="s">
        <v>5152</v>
      </c>
      <c r="G1292" s="7" t="s">
        <v>5141</v>
      </c>
      <c r="H1292" s="8">
        <v>532</v>
      </c>
      <c r="I1292" s="8">
        <v>57</v>
      </c>
      <c r="J1292" s="9">
        <f t="shared" si="20"/>
        <v>0.10714285714285714</v>
      </c>
      <c r="K1292" s="9" t="s">
        <v>5144</v>
      </c>
    </row>
    <row r="1293" spans="1:11">
      <c r="A1293" s="6" t="s">
        <v>138</v>
      </c>
      <c r="B1293" s="6" t="s">
        <v>4934</v>
      </c>
      <c r="C1293" s="6" t="s">
        <v>2290</v>
      </c>
      <c r="D1293" s="6" t="s">
        <v>2291</v>
      </c>
      <c r="E1293" s="7" t="s">
        <v>5079</v>
      </c>
      <c r="F1293" s="7" t="s">
        <v>5152</v>
      </c>
      <c r="G1293" s="7" t="s">
        <v>5141</v>
      </c>
      <c r="H1293" s="8">
        <v>581</v>
      </c>
      <c r="I1293" s="8">
        <v>132</v>
      </c>
      <c r="J1293" s="9">
        <f t="shared" si="20"/>
        <v>0.22719449225473323</v>
      </c>
      <c r="K1293" s="9" t="s">
        <v>5144</v>
      </c>
    </row>
    <row r="1294" spans="1:11">
      <c r="A1294" s="6" t="s">
        <v>138</v>
      </c>
      <c r="B1294" s="6" t="s">
        <v>4934</v>
      </c>
      <c r="C1294" s="6" t="s">
        <v>2292</v>
      </c>
      <c r="D1294" s="6" t="s">
        <v>2293</v>
      </c>
      <c r="E1294" s="7" t="s">
        <v>5079</v>
      </c>
      <c r="F1294" s="7" t="s">
        <v>5152</v>
      </c>
      <c r="G1294" s="7" t="s">
        <v>5141</v>
      </c>
      <c r="H1294" s="8">
        <v>640</v>
      </c>
      <c r="I1294" s="8">
        <v>73</v>
      </c>
      <c r="J1294" s="9">
        <f t="shared" si="20"/>
        <v>0.1140625</v>
      </c>
      <c r="K1294" s="9" t="s">
        <v>5144</v>
      </c>
    </row>
    <row r="1295" spans="1:11">
      <c r="A1295" s="6" t="s">
        <v>138</v>
      </c>
      <c r="B1295" s="6" t="s">
        <v>4934</v>
      </c>
      <c r="C1295" s="6" t="s">
        <v>2294</v>
      </c>
      <c r="D1295" s="6" t="s">
        <v>2295</v>
      </c>
      <c r="E1295" s="7" t="s">
        <v>5111</v>
      </c>
      <c r="F1295" s="11" t="s">
        <v>5155</v>
      </c>
      <c r="G1295" s="7" t="s">
        <v>5142</v>
      </c>
      <c r="H1295" s="8">
        <v>678</v>
      </c>
      <c r="I1295" s="8">
        <v>147</v>
      </c>
      <c r="J1295" s="9">
        <f t="shared" si="20"/>
        <v>0.2168141592920354</v>
      </c>
      <c r="K1295" s="9" t="s">
        <v>5144</v>
      </c>
    </row>
    <row r="1296" spans="1:11">
      <c r="A1296" s="6" t="s">
        <v>138</v>
      </c>
      <c r="B1296" s="6" t="s">
        <v>4934</v>
      </c>
      <c r="C1296" s="6" t="s">
        <v>2296</v>
      </c>
      <c r="D1296" s="6" t="s">
        <v>2297</v>
      </c>
      <c r="E1296" s="7" t="s">
        <v>5093</v>
      </c>
      <c r="F1296" s="7" t="s">
        <v>305</v>
      </c>
      <c r="G1296" s="7" t="s">
        <v>5156</v>
      </c>
      <c r="H1296" s="8">
        <v>164</v>
      </c>
      <c r="I1296" s="8">
        <v>1</v>
      </c>
      <c r="J1296" s="9">
        <f t="shared" si="20"/>
        <v>6.0975609756097563E-3</v>
      </c>
      <c r="K1296" s="9" t="s">
        <v>5144</v>
      </c>
    </row>
    <row r="1297" spans="1:11">
      <c r="A1297" s="6" t="s">
        <v>138</v>
      </c>
      <c r="B1297" s="6" t="s">
        <v>4934</v>
      </c>
      <c r="C1297" s="6" t="s">
        <v>2298</v>
      </c>
      <c r="D1297" s="6" t="s">
        <v>2299</v>
      </c>
      <c r="E1297" s="7" t="s">
        <v>5103</v>
      </c>
      <c r="F1297" s="7" t="s">
        <v>305</v>
      </c>
      <c r="G1297" s="7" t="s">
        <v>5156</v>
      </c>
      <c r="H1297" s="8">
        <v>107</v>
      </c>
      <c r="I1297" s="8">
        <v>0</v>
      </c>
      <c r="J1297" s="9">
        <f t="shared" si="20"/>
        <v>0</v>
      </c>
      <c r="K1297" s="9" t="s">
        <v>5144</v>
      </c>
    </row>
    <row r="1298" spans="1:11">
      <c r="A1298" s="6" t="s">
        <v>138</v>
      </c>
      <c r="B1298" s="6" t="s">
        <v>4934</v>
      </c>
      <c r="C1298" s="6" t="s">
        <v>2300</v>
      </c>
      <c r="D1298" s="6" t="s">
        <v>2301</v>
      </c>
      <c r="E1298" s="7" t="s">
        <v>5082</v>
      </c>
      <c r="F1298" s="7" t="s">
        <v>305</v>
      </c>
      <c r="G1298" s="7" t="s">
        <v>5156</v>
      </c>
      <c r="H1298" s="8">
        <v>150</v>
      </c>
      <c r="I1298" s="8">
        <v>46</v>
      </c>
      <c r="J1298" s="9">
        <f t="shared" si="20"/>
        <v>0.30666666666666664</v>
      </c>
      <c r="K1298" s="9" t="s">
        <v>5144</v>
      </c>
    </row>
    <row r="1299" spans="1:11">
      <c r="A1299" s="6" t="s">
        <v>138</v>
      </c>
      <c r="B1299" s="6" t="s">
        <v>4934</v>
      </c>
      <c r="C1299" s="6" t="s">
        <v>2302</v>
      </c>
      <c r="D1299" s="6" t="s">
        <v>2303</v>
      </c>
      <c r="E1299" s="7" t="s">
        <v>5079</v>
      </c>
      <c r="F1299" s="11" t="s">
        <v>5152</v>
      </c>
      <c r="G1299" s="7" t="s">
        <v>5141</v>
      </c>
      <c r="H1299" s="8">
        <v>511</v>
      </c>
      <c r="I1299" s="8">
        <v>54</v>
      </c>
      <c r="J1299" s="9">
        <f t="shared" si="20"/>
        <v>0.10567514677103718</v>
      </c>
      <c r="K1299" s="9" t="s">
        <v>5144</v>
      </c>
    </row>
    <row r="1300" spans="1:11">
      <c r="A1300" s="6" t="s">
        <v>138</v>
      </c>
      <c r="B1300" s="6" t="s">
        <v>4934</v>
      </c>
      <c r="C1300" s="6" t="s">
        <v>2304</v>
      </c>
      <c r="D1300" s="6" t="s">
        <v>2305</v>
      </c>
      <c r="E1300" s="7" t="s">
        <v>5111</v>
      </c>
      <c r="F1300" s="7" t="s">
        <v>5155</v>
      </c>
      <c r="G1300" s="7" t="s">
        <v>5142</v>
      </c>
      <c r="H1300" s="8">
        <v>943</v>
      </c>
      <c r="I1300" s="8">
        <v>199</v>
      </c>
      <c r="J1300" s="9">
        <f t="shared" si="20"/>
        <v>0.21102863202545069</v>
      </c>
      <c r="K1300" s="9" t="s">
        <v>5144</v>
      </c>
    </row>
    <row r="1301" spans="1:11">
      <c r="A1301" s="6" t="s">
        <v>138</v>
      </c>
      <c r="B1301" s="6" t="s">
        <v>4934</v>
      </c>
      <c r="C1301" s="6" t="s">
        <v>288</v>
      </c>
      <c r="D1301" s="6" t="s">
        <v>1668</v>
      </c>
      <c r="E1301" s="7" t="s">
        <v>5084</v>
      </c>
      <c r="F1301" s="7" t="s">
        <v>5152</v>
      </c>
      <c r="G1301" s="7" t="s">
        <v>5141</v>
      </c>
      <c r="H1301" s="8">
        <v>304</v>
      </c>
      <c r="I1301" s="8">
        <v>18</v>
      </c>
      <c r="J1301" s="9">
        <f t="shared" si="20"/>
        <v>5.921052631578947E-2</v>
      </c>
      <c r="K1301" s="9" t="s">
        <v>5144</v>
      </c>
    </row>
    <row r="1302" spans="1:11">
      <c r="A1302" s="6" t="s">
        <v>138</v>
      </c>
      <c r="B1302" s="6" t="s">
        <v>4934</v>
      </c>
      <c r="C1302" s="6" t="s">
        <v>2306</v>
      </c>
      <c r="D1302" s="6" t="s">
        <v>2307</v>
      </c>
      <c r="E1302" s="7" t="s">
        <v>5111</v>
      </c>
      <c r="F1302" s="7" t="s">
        <v>5155</v>
      </c>
      <c r="G1302" s="7" t="s">
        <v>5142</v>
      </c>
      <c r="H1302" s="8">
        <v>839</v>
      </c>
      <c r="I1302" s="8">
        <v>59</v>
      </c>
      <c r="J1302" s="9">
        <f t="shared" si="20"/>
        <v>7.0321811680572111E-2</v>
      </c>
      <c r="K1302" s="9" t="s">
        <v>5144</v>
      </c>
    </row>
    <row r="1303" spans="1:11">
      <c r="A1303" s="6" t="s">
        <v>138</v>
      </c>
      <c r="B1303" s="6" t="s">
        <v>4934</v>
      </c>
      <c r="C1303" s="6" t="s">
        <v>2308</v>
      </c>
      <c r="D1303" s="6" t="s">
        <v>2309</v>
      </c>
      <c r="E1303" s="7" t="s">
        <v>5084</v>
      </c>
      <c r="F1303" s="7" t="s">
        <v>5152</v>
      </c>
      <c r="G1303" s="7" t="s">
        <v>5141</v>
      </c>
      <c r="H1303" s="8">
        <v>545</v>
      </c>
      <c r="I1303" s="8">
        <v>59</v>
      </c>
      <c r="J1303" s="9">
        <f t="shared" si="20"/>
        <v>0.10825688073394496</v>
      </c>
      <c r="K1303" s="9" t="s">
        <v>5144</v>
      </c>
    </row>
    <row r="1304" spans="1:11">
      <c r="A1304" s="6" t="s">
        <v>138</v>
      </c>
      <c r="B1304" s="6" t="s">
        <v>4934</v>
      </c>
      <c r="C1304" s="6" t="s">
        <v>2310</v>
      </c>
      <c r="D1304" s="6" t="s">
        <v>2311</v>
      </c>
      <c r="E1304" s="7" t="s">
        <v>5079</v>
      </c>
      <c r="F1304" s="7" t="s">
        <v>5152</v>
      </c>
      <c r="G1304" s="7" t="s">
        <v>5141</v>
      </c>
      <c r="H1304" s="8">
        <v>511</v>
      </c>
      <c r="I1304" s="8">
        <v>113</v>
      </c>
      <c r="J1304" s="9">
        <f t="shared" si="20"/>
        <v>0.22113502935420742</v>
      </c>
      <c r="K1304" s="9" t="s">
        <v>5144</v>
      </c>
    </row>
    <row r="1305" spans="1:11">
      <c r="A1305" s="6" t="s">
        <v>138</v>
      </c>
      <c r="B1305" s="6" t="s">
        <v>4934</v>
      </c>
      <c r="C1305" s="6" t="s">
        <v>2312</v>
      </c>
      <c r="D1305" s="6" t="s">
        <v>2313</v>
      </c>
      <c r="E1305" s="7" t="s">
        <v>5079</v>
      </c>
      <c r="F1305" s="7" t="s">
        <v>5152</v>
      </c>
      <c r="G1305" s="7" t="s">
        <v>5141</v>
      </c>
      <c r="H1305" s="8">
        <v>586</v>
      </c>
      <c r="I1305" s="8">
        <v>200</v>
      </c>
      <c r="J1305" s="9">
        <f t="shared" si="20"/>
        <v>0.34129692832764508</v>
      </c>
      <c r="K1305" s="9" t="s">
        <v>5144</v>
      </c>
    </row>
    <row r="1306" spans="1:11" ht="14.25">
      <c r="A1306" s="6" t="s">
        <v>138</v>
      </c>
      <c r="B1306" s="6" t="s">
        <v>4934</v>
      </c>
      <c r="C1306" s="6" t="s">
        <v>2314</v>
      </c>
      <c r="D1306" s="6" t="s">
        <v>2315</v>
      </c>
      <c r="E1306" s="7" t="s">
        <v>5106</v>
      </c>
      <c r="F1306" s="7" t="s">
        <v>305</v>
      </c>
      <c r="G1306" s="7" t="s">
        <v>5156</v>
      </c>
      <c r="H1306" s="8">
        <v>7</v>
      </c>
      <c r="I1306" s="8">
        <v>2</v>
      </c>
      <c r="J1306" s="9">
        <f t="shared" si="20"/>
        <v>0.2857142857142857</v>
      </c>
      <c r="K1306" s="9" t="s">
        <v>5159</v>
      </c>
    </row>
    <row r="1307" spans="1:11">
      <c r="A1307" s="6" t="s">
        <v>138</v>
      </c>
      <c r="B1307" s="6" t="s">
        <v>4934</v>
      </c>
      <c r="C1307" s="6" t="s">
        <v>2316</v>
      </c>
      <c r="D1307" s="6" t="s">
        <v>2317</v>
      </c>
      <c r="E1307" s="7" t="s">
        <v>5106</v>
      </c>
      <c r="F1307" s="7" t="s">
        <v>305</v>
      </c>
      <c r="G1307" s="7" t="s">
        <v>5156</v>
      </c>
      <c r="H1307" s="8">
        <v>1373</v>
      </c>
      <c r="I1307" s="8">
        <v>157</v>
      </c>
      <c r="J1307" s="9">
        <f t="shared" si="20"/>
        <v>0.11434814275309541</v>
      </c>
      <c r="K1307" s="9" t="s">
        <v>5144</v>
      </c>
    </row>
    <row r="1308" spans="1:11">
      <c r="A1308" s="6" t="s">
        <v>138</v>
      </c>
      <c r="B1308" s="6" t="s">
        <v>4934</v>
      </c>
      <c r="C1308" s="6" t="s">
        <v>2318</v>
      </c>
      <c r="D1308" s="6" t="s">
        <v>2319</v>
      </c>
      <c r="E1308" s="7" t="s">
        <v>5084</v>
      </c>
      <c r="F1308" s="7" t="s">
        <v>5152</v>
      </c>
      <c r="G1308" s="7" t="s">
        <v>5141</v>
      </c>
      <c r="H1308" s="8">
        <v>857</v>
      </c>
      <c r="I1308" s="8">
        <v>228</v>
      </c>
      <c r="J1308" s="9">
        <f t="shared" si="20"/>
        <v>0.2660443407234539</v>
      </c>
      <c r="K1308" s="9" t="s">
        <v>5144</v>
      </c>
    </row>
    <row r="1309" spans="1:11">
      <c r="A1309" s="6" t="s">
        <v>104</v>
      </c>
      <c r="B1309" s="6" t="s">
        <v>4935</v>
      </c>
      <c r="C1309" s="6" t="s">
        <v>1307</v>
      </c>
      <c r="D1309" s="6" t="s">
        <v>1308</v>
      </c>
      <c r="E1309" s="7" t="s">
        <v>5086</v>
      </c>
      <c r="F1309" s="7" t="s">
        <v>5151</v>
      </c>
      <c r="G1309" s="7" t="s">
        <v>5141</v>
      </c>
      <c r="H1309" s="8">
        <v>506</v>
      </c>
      <c r="I1309" s="8">
        <v>209</v>
      </c>
      <c r="J1309" s="9">
        <f t="shared" si="20"/>
        <v>0.41304347826086957</v>
      </c>
      <c r="K1309" s="9" t="s">
        <v>5144</v>
      </c>
    </row>
    <row r="1310" spans="1:11">
      <c r="A1310" s="6" t="s">
        <v>104</v>
      </c>
      <c r="B1310" s="6" t="s">
        <v>4935</v>
      </c>
      <c r="C1310" s="6" t="s">
        <v>1309</v>
      </c>
      <c r="D1310" s="6" t="s">
        <v>1310</v>
      </c>
      <c r="E1310" s="7" t="s">
        <v>5091</v>
      </c>
      <c r="F1310" s="7" t="s">
        <v>5151</v>
      </c>
      <c r="G1310" s="7" t="s">
        <v>5141</v>
      </c>
      <c r="H1310" s="8">
        <v>501</v>
      </c>
      <c r="I1310" s="8">
        <v>292</v>
      </c>
      <c r="J1310" s="9">
        <f t="shared" si="20"/>
        <v>0.58283433133732532</v>
      </c>
      <c r="K1310" s="9" t="s">
        <v>5144</v>
      </c>
    </row>
    <row r="1311" spans="1:11">
      <c r="A1311" s="6" t="s">
        <v>104</v>
      </c>
      <c r="B1311" s="6" t="s">
        <v>4935</v>
      </c>
      <c r="C1311" s="6" t="s">
        <v>1311</v>
      </c>
      <c r="D1311" s="6" t="s">
        <v>1312</v>
      </c>
      <c r="E1311" s="7" t="s">
        <v>5091</v>
      </c>
      <c r="F1311" s="7" t="s">
        <v>5151</v>
      </c>
      <c r="G1311" s="7" t="s">
        <v>5141</v>
      </c>
      <c r="H1311" s="8">
        <v>590</v>
      </c>
      <c r="I1311" s="8">
        <v>230</v>
      </c>
      <c r="J1311" s="9">
        <f t="shared" si="20"/>
        <v>0.38983050847457629</v>
      </c>
      <c r="K1311" s="9" t="s">
        <v>5144</v>
      </c>
    </row>
    <row r="1312" spans="1:11">
      <c r="A1312" s="6" t="s">
        <v>104</v>
      </c>
      <c r="B1312" s="6" t="s">
        <v>4935</v>
      </c>
      <c r="C1312" s="6" t="s">
        <v>1313</v>
      </c>
      <c r="D1312" s="6" t="s">
        <v>1314</v>
      </c>
      <c r="E1312" s="7" t="s">
        <v>5093</v>
      </c>
      <c r="F1312" s="11" t="s">
        <v>305</v>
      </c>
      <c r="G1312" s="7" t="s">
        <v>5156</v>
      </c>
      <c r="H1312" s="8">
        <v>279</v>
      </c>
      <c r="I1312" s="8">
        <v>62</v>
      </c>
      <c r="J1312" s="9">
        <f t="shared" si="20"/>
        <v>0.22222222222222221</v>
      </c>
      <c r="K1312" s="9" t="s">
        <v>5144</v>
      </c>
    </row>
    <row r="1313" spans="1:11">
      <c r="A1313" s="6" t="s">
        <v>104</v>
      </c>
      <c r="B1313" s="6" t="s">
        <v>4935</v>
      </c>
      <c r="C1313" s="6" t="s">
        <v>1315</v>
      </c>
      <c r="D1313" s="6" t="s">
        <v>1316</v>
      </c>
      <c r="E1313" s="7" t="s">
        <v>5092</v>
      </c>
      <c r="F1313" s="7" t="s">
        <v>5154</v>
      </c>
      <c r="G1313" s="7" t="s">
        <v>5142</v>
      </c>
      <c r="H1313" s="8">
        <v>523</v>
      </c>
      <c r="I1313" s="8">
        <v>276</v>
      </c>
      <c r="J1313" s="9">
        <f t="shared" si="20"/>
        <v>0.52772466539196938</v>
      </c>
      <c r="K1313" s="9" t="s">
        <v>5144</v>
      </c>
    </row>
    <row r="1314" spans="1:11">
      <c r="A1314" s="6" t="s">
        <v>104</v>
      </c>
      <c r="B1314" s="6" t="s">
        <v>4935</v>
      </c>
      <c r="C1314" s="6" t="s">
        <v>1317</v>
      </c>
      <c r="D1314" s="6" t="s">
        <v>1318</v>
      </c>
      <c r="E1314" s="7" t="s">
        <v>5091</v>
      </c>
      <c r="F1314" s="7" t="s">
        <v>5151</v>
      </c>
      <c r="G1314" s="7" t="s">
        <v>5141</v>
      </c>
      <c r="H1314" s="8">
        <v>515</v>
      </c>
      <c r="I1314" s="8">
        <v>227</v>
      </c>
      <c r="J1314" s="9">
        <f t="shared" si="20"/>
        <v>0.4407766990291262</v>
      </c>
      <c r="K1314" s="9" t="s">
        <v>5144</v>
      </c>
    </row>
    <row r="1315" spans="1:11">
      <c r="A1315" s="6" t="s">
        <v>104</v>
      </c>
      <c r="B1315" s="6" t="s">
        <v>4935</v>
      </c>
      <c r="C1315" s="6" t="s">
        <v>1319</v>
      </c>
      <c r="D1315" s="6" t="s">
        <v>1320</v>
      </c>
      <c r="E1315" s="7" t="s">
        <v>5082</v>
      </c>
      <c r="F1315" s="7" t="s">
        <v>305</v>
      </c>
      <c r="G1315" s="7" t="s">
        <v>5156</v>
      </c>
      <c r="H1315" s="8">
        <v>1544</v>
      </c>
      <c r="I1315" s="8">
        <v>572</v>
      </c>
      <c r="J1315" s="9">
        <f t="shared" si="20"/>
        <v>0.3704663212435233</v>
      </c>
      <c r="K1315" s="9" t="s">
        <v>5144</v>
      </c>
    </row>
    <row r="1316" spans="1:11">
      <c r="A1316" s="6" t="s">
        <v>104</v>
      </c>
      <c r="B1316" s="6" t="s">
        <v>4935</v>
      </c>
      <c r="C1316" s="6" t="s">
        <v>1321</v>
      </c>
      <c r="D1316" s="6" t="s">
        <v>1322</v>
      </c>
      <c r="E1316" s="7" t="s">
        <v>5092</v>
      </c>
      <c r="F1316" s="7" t="s">
        <v>5154</v>
      </c>
      <c r="G1316" s="7" t="s">
        <v>5142</v>
      </c>
      <c r="H1316" s="8">
        <v>623</v>
      </c>
      <c r="I1316" s="8">
        <v>208</v>
      </c>
      <c r="J1316" s="9">
        <f t="shared" si="20"/>
        <v>0.33386837881219905</v>
      </c>
      <c r="K1316" s="9" t="s">
        <v>5144</v>
      </c>
    </row>
    <row r="1317" spans="1:11">
      <c r="A1317" s="6" t="s">
        <v>104</v>
      </c>
      <c r="B1317" s="6" t="s">
        <v>4935</v>
      </c>
      <c r="C1317" s="6" t="s">
        <v>1323</v>
      </c>
      <c r="D1317" s="6" t="s">
        <v>1324</v>
      </c>
      <c r="E1317" s="7" t="s">
        <v>5091</v>
      </c>
      <c r="F1317" s="7" t="s">
        <v>5151</v>
      </c>
      <c r="G1317" s="7" t="s">
        <v>5141</v>
      </c>
      <c r="H1317" s="8">
        <v>428</v>
      </c>
      <c r="I1317" s="8">
        <v>232</v>
      </c>
      <c r="J1317" s="9">
        <f t="shared" si="20"/>
        <v>0.54205607476635509</v>
      </c>
      <c r="K1317" s="9" t="s">
        <v>5144</v>
      </c>
    </row>
    <row r="1318" spans="1:11">
      <c r="A1318" s="6" t="s">
        <v>104</v>
      </c>
      <c r="B1318" s="6" t="s">
        <v>4935</v>
      </c>
      <c r="C1318" s="6" t="s">
        <v>1325</v>
      </c>
      <c r="D1318" s="6" t="s">
        <v>630</v>
      </c>
      <c r="E1318" s="7" t="s">
        <v>5083</v>
      </c>
      <c r="F1318" s="7" t="s">
        <v>4655</v>
      </c>
      <c r="G1318" s="7" t="s">
        <v>5141</v>
      </c>
      <c r="H1318" s="8">
        <v>112</v>
      </c>
      <c r="I1318" s="8">
        <v>25</v>
      </c>
      <c r="J1318" s="9">
        <f t="shared" si="20"/>
        <v>0.22321428571428573</v>
      </c>
      <c r="K1318" s="9" t="s">
        <v>5144</v>
      </c>
    </row>
    <row r="1319" spans="1:11">
      <c r="A1319" s="6" t="s">
        <v>355</v>
      </c>
      <c r="B1319" s="6" t="s">
        <v>4936</v>
      </c>
      <c r="C1319" s="6" t="s">
        <v>4471</v>
      </c>
      <c r="D1319" s="6" t="s">
        <v>4472</v>
      </c>
      <c r="E1319" s="7" t="s">
        <v>5088</v>
      </c>
      <c r="F1319" s="7" t="s">
        <v>5154</v>
      </c>
      <c r="G1319" s="7" t="s">
        <v>5142</v>
      </c>
      <c r="H1319" s="8">
        <v>78</v>
      </c>
      <c r="I1319" s="8">
        <v>34</v>
      </c>
      <c r="J1319" s="9">
        <f t="shared" si="20"/>
        <v>0.4358974358974359</v>
      </c>
      <c r="K1319" s="9" t="s">
        <v>5144</v>
      </c>
    </row>
    <row r="1320" spans="1:11">
      <c r="A1320" s="6" t="s">
        <v>355</v>
      </c>
      <c r="B1320" s="6" t="s">
        <v>4936</v>
      </c>
      <c r="C1320" s="6" t="s">
        <v>4473</v>
      </c>
      <c r="D1320" s="6" t="s">
        <v>4474</v>
      </c>
      <c r="E1320" s="7" t="s">
        <v>5082</v>
      </c>
      <c r="F1320" s="7" t="s">
        <v>305</v>
      </c>
      <c r="G1320" s="7" t="s">
        <v>5156</v>
      </c>
      <c r="H1320" s="8">
        <v>29</v>
      </c>
      <c r="I1320" s="8">
        <v>8</v>
      </c>
      <c r="J1320" s="9">
        <f t="shared" si="20"/>
        <v>0.27586206896551724</v>
      </c>
      <c r="K1320" s="9" t="s">
        <v>5144</v>
      </c>
    </row>
    <row r="1321" spans="1:11">
      <c r="A1321" s="6" t="s">
        <v>103</v>
      </c>
      <c r="B1321" s="6" t="s">
        <v>4937</v>
      </c>
      <c r="C1321" s="6" t="s">
        <v>1303</v>
      </c>
      <c r="D1321" s="6" t="s">
        <v>1304</v>
      </c>
      <c r="E1321" s="7" t="s">
        <v>5079</v>
      </c>
      <c r="F1321" s="7" t="s">
        <v>5152</v>
      </c>
      <c r="G1321" s="7" t="s">
        <v>5141</v>
      </c>
      <c r="H1321" s="8">
        <v>134</v>
      </c>
      <c r="I1321" s="8">
        <v>102</v>
      </c>
      <c r="J1321" s="9">
        <f t="shared" si="20"/>
        <v>0.76119402985074625</v>
      </c>
      <c r="K1321" s="9" t="s">
        <v>5143</v>
      </c>
    </row>
    <row r="1322" spans="1:11">
      <c r="A1322" s="6" t="s">
        <v>103</v>
      </c>
      <c r="B1322" s="6" t="s">
        <v>4937</v>
      </c>
      <c r="C1322" s="6" t="s">
        <v>1305</v>
      </c>
      <c r="D1322" s="6" t="s">
        <v>1306</v>
      </c>
      <c r="E1322" s="7" t="s">
        <v>5081</v>
      </c>
      <c r="F1322" s="7" t="s">
        <v>305</v>
      </c>
      <c r="G1322" s="7" t="s">
        <v>5156</v>
      </c>
      <c r="H1322" s="8">
        <v>125</v>
      </c>
      <c r="I1322" s="8">
        <v>90</v>
      </c>
      <c r="J1322" s="9">
        <f t="shared" si="20"/>
        <v>0.72</v>
      </c>
      <c r="K1322" s="9" t="s">
        <v>5143</v>
      </c>
    </row>
    <row r="1323" spans="1:11">
      <c r="A1323" s="6" t="s">
        <v>208</v>
      </c>
      <c r="B1323" s="6" t="s">
        <v>4938</v>
      </c>
      <c r="C1323" s="6" t="s">
        <v>2737</v>
      </c>
      <c r="D1323" s="6" t="s">
        <v>2738</v>
      </c>
      <c r="E1323" s="7" t="s">
        <v>5081</v>
      </c>
      <c r="F1323" s="7" t="s">
        <v>305</v>
      </c>
      <c r="G1323" s="7" t="s">
        <v>5156</v>
      </c>
      <c r="H1323" s="8">
        <v>422</v>
      </c>
      <c r="I1323" s="8">
        <v>266</v>
      </c>
      <c r="J1323" s="9">
        <f t="shared" si="20"/>
        <v>0.63033175355450233</v>
      </c>
      <c r="K1323" s="9" t="s">
        <v>5143</v>
      </c>
    </row>
    <row r="1324" spans="1:11">
      <c r="A1324" s="6" t="s">
        <v>208</v>
      </c>
      <c r="B1324" s="6" t="s">
        <v>4938</v>
      </c>
      <c r="C1324" s="6" t="s">
        <v>2739</v>
      </c>
      <c r="D1324" s="6" t="s">
        <v>2740</v>
      </c>
      <c r="E1324" s="7" t="s">
        <v>5084</v>
      </c>
      <c r="F1324" s="7" t="s">
        <v>5152</v>
      </c>
      <c r="G1324" s="7" t="s">
        <v>5141</v>
      </c>
      <c r="H1324" s="8">
        <v>299</v>
      </c>
      <c r="I1324" s="8">
        <v>180</v>
      </c>
      <c r="J1324" s="9">
        <f t="shared" si="20"/>
        <v>0.60200668896321075</v>
      </c>
      <c r="K1324" s="9" t="s">
        <v>5144</v>
      </c>
    </row>
    <row r="1325" spans="1:11">
      <c r="A1325" s="6" t="s">
        <v>208</v>
      </c>
      <c r="B1325" s="6" t="s">
        <v>4938</v>
      </c>
      <c r="C1325" s="6" t="s">
        <v>2741</v>
      </c>
      <c r="D1325" s="6" t="s">
        <v>2742</v>
      </c>
      <c r="E1325" s="7" t="s">
        <v>5083</v>
      </c>
      <c r="F1325" s="7" t="s">
        <v>4655</v>
      </c>
      <c r="G1325" s="7" t="s">
        <v>5141</v>
      </c>
      <c r="H1325" s="8">
        <v>16</v>
      </c>
      <c r="I1325" s="8">
        <v>10</v>
      </c>
      <c r="J1325" s="9">
        <f t="shared" si="20"/>
        <v>0.625</v>
      </c>
      <c r="K1325" s="9" t="s">
        <v>5144</v>
      </c>
    </row>
    <row r="1326" spans="1:11">
      <c r="A1326" s="6" t="s">
        <v>208</v>
      </c>
      <c r="B1326" s="6" t="s">
        <v>4938</v>
      </c>
      <c r="C1326" s="6" t="s">
        <v>2743</v>
      </c>
      <c r="D1326" s="6" t="s">
        <v>2744</v>
      </c>
      <c r="E1326" s="7" t="s">
        <v>5084</v>
      </c>
      <c r="F1326" s="7" t="s">
        <v>5152</v>
      </c>
      <c r="G1326" s="7" t="s">
        <v>5141</v>
      </c>
      <c r="H1326" s="8">
        <v>225</v>
      </c>
      <c r="I1326" s="8">
        <v>175</v>
      </c>
      <c r="J1326" s="9">
        <f t="shared" si="20"/>
        <v>0.77777777777777779</v>
      </c>
      <c r="K1326" s="9" t="s">
        <v>5143</v>
      </c>
    </row>
    <row r="1327" spans="1:11">
      <c r="A1327" s="6" t="s">
        <v>102</v>
      </c>
      <c r="B1327" s="6" t="s">
        <v>4939</v>
      </c>
      <c r="C1327" s="6" t="s">
        <v>1299</v>
      </c>
      <c r="D1327" s="6" t="s">
        <v>1300</v>
      </c>
      <c r="E1327" s="7" t="s">
        <v>5079</v>
      </c>
      <c r="F1327" s="7" t="s">
        <v>5152</v>
      </c>
      <c r="G1327" s="7" t="s">
        <v>5141</v>
      </c>
      <c r="H1327" s="8">
        <v>346</v>
      </c>
      <c r="I1327" s="8">
        <v>255</v>
      </c>
      <c r="J1327" s="9">
        <f t="shared" si="20"/>
        <v>0.73699421965317924</v>
      </c>
      <c r="K1327" s="9" t="s">
        <v>5143</v>
      </c>
    </row>
    <row r="1328" spans="1:11">
      <c r="A1328" s="6" t="s">
        <v>102</v>
      </c>
      <c r="B1328" s="6" t="s">
        <v>4939</v>
      </c>
      <c r="C1328" s="6" t="s">
        <v>1301</v>
      </c>
      <c r="D1328" s="6" t="s">
        <v>1302</v>
      </c>
      <c r="E1328" s="7" t="s">
        <v>5081</v>
      </c>
      <c r="F1328" s="7" t="s">
        <v>305</v>
      </c>
      <c r="G1328" s="7" t="s">
        <v>5156</v>
      </c>
      <c r="H1328" s="8">
        <v>315</v>
      </c>
      <c r="I1328" s="8">
        <v>211</v>
      </c>
      <c r="J1328" s="9">
        <f t="shared" si="20"/>
        <v>0.66984126984126979</v>
      </c>
      <c r="K1328" s="9" t="s">
        <v>5143</v>
      </c>
    </row>
    <row r="1329" spans="1:11">
      <c r="A1329" s="6" t="s">
        <v>187</v>
      </c>
      <c r="B1329" s="6" t="s">
        <v>4940</v>
      </c>
      <c r="C1329" s="6" t="s">
        <v>2624</v>
      </c>
      <c r="D1329" s="6" t="s">
        <v>2625</v>
      </c>
      <c r="E1329" s="7" t="s">
        <v>5081</v>
      </c>
      <c r="F1329" s="7" t="s">
        <v>305</v>
      </c>
      <c r="G1329" s="7" t="s">
        <v>5156</v>
      </c>
      <c r="H1329" s="8">
        <v>90</v>
      </c>
      <c r="I1329" s="8">
        <v>35</v>
      </c>
      <c r="J1329" s="9">
        <f t="shared" si="20"/>
        <v>0.3888888888888889</v>
      </c>
      <c r="K1329" s="9" t="s">
        <v>5144</v>
      </c>
    </row>
    <row r="1330" spans="1:11">
      <c r="A1330" s="6" t="s">
        <v>187</v>
      </c>
      <c r="B1330" s="6" t="s">
        <v>4940</v>
      </c>
      <c r="C1330" s="6" t="s">
        <v>2626</v>
      </c>
      <c r="D1330" s="6" t="s">
        <v>2627</v>
      </c>
      <c r="E1330" s="7" t="s">
        <v>5079</v>
      </c>
      <c r="F1330" s="7" t="s">
        <v>5152</v>
      </c>
      <c r="G1330" s="7" t="s">
        <v>5141</v>
      </c>
      <c r="H1330" s="8">
        <v>125</v>
      </c>
      <c r="I1330" s="8">
        <v>56</v>
      </c>
      <c r="J1330" s="9">
        <f t="shared" si="20"/>
        <v>0.44800000000000001</v>
      </c>
      <c r="K1330" s="9" t="s">
        <v>5144</v>
      </c>
    </row>
    <row r="1331" spans="1:11" ht="14.25">
      <c r="A1331" s="6" t="s">
        <v>321</v>
      </c>
      <c r="B1331" s="6" t="s">
        <v>5077</v>
      </c>
      <c r="C1331" s="6" t="s">
        <v>4249</v>
      </c>
      <c r="D1331" s="6" t="s">
        <v>4250</v>
      </c>
      <c r="E1331" s="7" t="s">
        <v>5087</v>
      </c>
      <c r="F1331" s="7" t="s">
        <v>305</v>
      </c>
      <c r="G1331" s="7" t="s">
        <v>5156</v>
      </c>
      <c r="H1331" s="8">
        <v>57</v>
      </c>
      <c r="I1331" s="8">
        <v>32</v>
      </c>
      <c r="J1331" s="9">
        <f t="shared" si="20"/>
        <v>0.56140350877192979</v>
      </c>
      <c r="K1331" s="9" t="s">
        <v>5159</v>
      </c>
    </row>
    <row r="1332" spans="1:11" ht="14.25">
      <c r="A1332" s="6" t="s">
        <v>322</v>
      </c>
      <c r="B1332" s="6" t="s">
        <v>5077</v>
      </c>
      <c r="C1332" s="6" t="s">
        <v>4251</v>
      </c>
      <c r="D1332" s="6" t="s">
        <v>4252</v>
      </c>
      <c r="E1332" s="7" t="s">
        <v>5103</v>
      </c>
      <c r="F1332" s="7" t="s">
        <v>305</v>
      </c>
      <c r="G1332" s="7" t="s">
        <v>5156</v>
      </c>
      <c r="H1332" s="8">
        <v>90</v>
      </c>
      <c r="I1332" s="8">
        <v>59</v>
      </c>
      <c r="J1332" s="9">
        <f t="shared" si="20"/>
        <v>0.65555555555555556</v>
      </c>
      <c r="K1332" s="9" t="s">
        <v>5159</v>
      </c>
    </row>
    <row r="1333" spans="1:11">
      <c r="A1333" s="6" t="s">
        <v>202</v>
      </c>
      <c r="B1333" s="6" t="s">
        <v>4941</v>
      </c>
      <c r="C1333" s="6" t="s">
        <v>2696</v>
      </c>
      <c r="D1333" s="6" t="s">
        <v>2697</v>
      </c>
      <c r="E1333" s="7" t="s">
        <v>5086</v>
      </c>
      <c r="F1333" s="7" t="s">
        <v>5151</v>
      </c>
      <c r="G1333" s="7" t="s">
        <v>5141</v>
      </c>
      <c r="H1333" s="8">
        <v>488</v>
      </c>
      <c r="I1333" s="8">
        <v>307</v>
      </c>
      <c r="J1333" s="9">
        <f t="shared" si="20"/>
        <v>0.62909836065573765</v>
      </c>
      <c r="K1333" s="9" t="s">
        <v>5144</v>
      </c>
    </row>
    <row r="1334" spans="1:11">
      <c r="A1334" s="6" t="s">
        <v>202</v>
      </c>
      <c r="B1334" s="6" t="s">
        <v>4941</v>
      </c>
      <c r="C1334" s="6" t="s">
        <v>2698</v>
      </c>
      <c r="D1334" s="6" t="s">
        <v>2699</v>
      </c>
      <c r="E1334" s="7" t="s">
        <v>5082</v>
      </c>
      <c r="F1334" s="7" t="s">
        <v>305</v>
      </c>
      <c r="G1334" s="7" t="s">
        <v>5156</v>
      </c>
      <c r="H1334" s="8">
        <v>18</v>
      </c>
      <c r="I1334" s="8">
        <v>14</v>
      </c>
      <c r="J1334" s="9">
        <f t="shared" si="20"/>
        <v>0.77777777777777779</v>
      </c>
      <c r="K1334" s="9" t="s">
        <v>5145</v>
      </c>
    </row>
    <row r="1335" spans="1:11" ht="14.25">
      <c r="A1335" s="6" t="s">
        <v>202</v>
      </c>
      <c r="B1335" s="6" t="s">
        <v>4941</v>
      </c>
      <c r="C1335" s="6" t="s">
        <v>2700</v>
      </c>
      <c r="D1335" s="6" t="s">
        <v>2701</v>
      </c>
      <c r="E1335" s="7" t="s">
        <v>5105</v>
      </c>
      <c r="F1335" s="7" t="s">
        <v>305</v>
      </c>
      <c r="G1335" s="7" t="s">
        <v>5156</v>
      </c>
      <c r="H1335" s="8">
        <v>17</v>
      </c>
      <c r="I1335" s="8">
        <v>3</v>
      </c>
      <c r="J1335" s="9">
        <f t="shared" si="20"/>
        <v>0.17647058823529413</v>
      </c>
      <c r="K1335" s="9" t="s">
        <v>5159</v>
      </c>
    </row>
    <row r="1336" spans="1:11">
      <c r="A1336" s="6" t="s">
        <v>202</v>
      </c>
      <c r="B1336" s="6" t="s">
        <v>4941</v>
      </c>
      <c r="C1336" s="6" t="s">
        <v>2702</v>
      </c>
      <c r="D1336" s="6" t="s">
        <v>2703</v>
      </c>
      <c r="E1336" s="7" t="s">
        <v>5082</v>
      </c>
      <c r="F1336" s="7" t="s">
        <v>305</v>
      </c>
      <c r="G1336" s="7" t="s">
        <v>5156</v>
      </c>
      <c r="H1336" s="8">
        <v>283</v>
      </c>
      <c r="I1336" s="8">
        <v>149</v>
      </c>
      <c r="J1336" s="9">
        <f t="shared" si="20"/>
        <v>0.52650176678445226</v>
      </c>
      <c r="K1336" s="9" t="s">
        <v>5143</v>
      </c>
    </row>
    <row r="1337" spans="1:11">
      <c r="A1337" s="6" t="s">
        <v>202</v>
      </c>
      <c r="B1337" s="6" t="s">
        <v>4941</v>
      </c>
      <c r="C1337" s="6" t="s">
        <v>2704</v>
      </c>
      <c r="D1337" s="6" t="s">
        <v>2705</v>
      </c>
      <c r="E1337" s="7" t="s">
        <v>5092</v>
      </c>
      <c r="F1337" s="7" t="s">
        <v>5154</v>
      </c>
      <c r="G1337" s="7" t="s">
        <v>5142</v>
      </c>
      <c r="H1337" s="8">
        <v>264</v>
      </c>
      <c r="I1337" s="8">
        <v>162</v>
      </c>
      <c r="J1337" s="9">
        <f t="shared" si="20"/>
        <v>0.61363636363636365</v>
      </c>
      <c r="K1337" s="9" t="s">
        <v>5143</v>
      </c>
    </row>
    <row r="1338" spans="1:11">
      <c r="A1338" s="6" t="s">
        <v>202</v>
      </c>
      <c r="B1338" s="6" t="s">
        <v>4941</v>
      </c>
      <c r="C1338" s="6" t="s">
        <v>2706</v>
      </c>
      <c r="D1338" s="6" t="s">
        <v>2707</v>
      </c>
      <c r="E1338" s="7" t="s">
        <v>5081</v>
      </c>
      <c r="F1338" s="7" t="s">
        <v>305</v>
      </c>
      <c r="G1338" s="7" t="s">
        <v>5156</v>
      </c>
      <c r="H1338" s="8">
        <v>49</v>
      </c>
      <c r="I1338" s="8">
        <v>26</v>
      </c>
      <c r="J1338" s="9">
        <f t="shared" si="20"/>
        <v>0.53061224489795922</v>
      </c>
      <c r="K1338" s="9" t="s">
        <v>5143</v>
      </c>
    </row>
    <row r="1339" spans="1:11">
      <c r="A1339" s="6" t="s">
        <v>315</v>
      </c>
      <c r="B1339" s="6" t="s">
        <v>4942</v>
      </c>
      <c r="C1339" s="6" t="s">
        <v>4193</v>
      </c>
      <c r="D1339" s="6" t="s">
        <v>4194</v>
      </c>
      <c r="E1339" s="7" t="s">
        <v>5082</v>
      </c>
      <c r="F1339" s="7" t="s">
        <v>305</v>
      </c>
      <c r="G1339" s="7" t="s">
        <v>5156</v>
      </c>
      <c r="H1339" s="8">
        <v>157</v>
      </c>
      <c r="I1339" s="8">
        <v>50</v>
      </c>
      <c r="J1339" s="9">
        <f t="shared" si="20"/>
        <v>0.31847133757961782</v>
      </c>
      <c r="K1339" s="9" t="s">
        <v>5144</v>
      </c>
    </row>
    <row r="1340" spans="1:11">
      <c r="A1340" s="6" t="s">
        <v>315</v>
      </c>
      <c r="B1340" s="6" t="s">
        <v>4942</v>
      </c>
      <c r="C1340" s="6" t="s">
        <v>4195</v>
      </c>
      <c r="D1340" s="6" t="s">
        <v>4196</v>
      </c>
      <c r="E1340" s="7" t="s">
        <v>5086</v>
      </c>
      <c r="F1340" s="7" t="s">
        <v>5151</v>
      </c>
      <c r="G1340" s="7" t="s">
        <v>5141</v>
      </c>
      <c r="H1340" s="8">
        <v>150</v>
      </c>
      <c r="I1340" s="8">
        <v>30</v>
      </c>
      <c r="J1340" s="9">
        <f t="shared" si="20"/>
        <v>0.2</v>
      </c>
      <c r="K1340" s="9" t="s">
        <v>5144</v>
      </c>
    </row>
    <row r="1341" spans="1:11">
      <c r="A1341" s="6" t="s">
        <v>315</v>
      </c>
      <c r="B1341" s="6" t="s">
        <v>4942</v>
      </c>
      <c r="C1341" s="6" t="s">
        <v>4197</v>
      </c>
      <c r="D1341" s="6" t="s">
        <v>4198</v>
      </c>
      <c r="E1341" s="7" t="s">
        <v>5082</v>
      </c>
      <c r="F1341" s="7" t="s">
        <v>305</v>
      </c>
      <c r="G1341" s="7" t="s">
        <v>5156</v>
      </c>
      <c r="H1341" s="8">
        <v>1375</v>
      </c>
      <c r="I1341" s="8">
        <v>388</v>
      </c>
      <c r="J1341" s="9">
        <f t="shared" si="20"/>
        <v>0.2821818181818182</v>
      </c>
      <c r="K1341" s="9" t="s">
        <v>5144</v>
      </c>
    </row>
    <row r="1342" spans="1:11">
      <c r="A1342" s="6" t="s">
        <v>315</v>
      </c>
      <c r="B1342" s="6" t="s">
        <v>4942</v>
      </c>
      <c r="C1342" s="6" t="s">
        <v>4199</v>
      </c>
      <c r="D1342" s="6" t="s">
        <v>3165</v>
      </c>
      <c r="E1342" s="7" t="s">
        <v>5091</v>
      </c>
      <c r="F1342" s="7" t="s">
        <v>5151</v>
      </c>
      <c r="G1342" s="7" t="s">
        <v>5141</v>
      </c>
      <c r="H1342" s="8">
        <v>514</v>
      </c>
      <c r="I1342" s="8">
        <v>94</v>
      </c>
      <c r="J1342" s="9">
        <f t="shared" si="20"/>
        <v>0.1828793774319066</v>
      </c>
      <c r="K1342" s="9" t="s">
        <v>5144</v>
      </c>
    </row>
    <row r="1343" spans="1:11">
      <c r="A1343" s="6" t="s">
        <v>315</v>
      </c>
      <c r="B1343" s="6" t="s">
        <v>4942</v>
      </c>
      <c r="C1343" s="6" t="s">
        <v>4200</v>
      </c>
      <c r="D1343" s="6" t="s">
        <v>3412</v>
      </c>
      <c r="E1343" s="7" t="s">
        <v>5091</v>
      </c>
      <c r="F1343" s="7" t="s">
        <v>5151</v>
      </c>
      <c r="G1343" s="7" t="s">
        <v>5141</v>
      </c>
      <c r="H1343" s="8">
        <v>331</v>
      </c>
      <c r="I1343" s="8">
        <v>199</v>
      </c>
      <c r="J1343" s="9">
        <f t="shared" si="20"/>
        <v>0.6012084592145015</v>
      </c>
      <c r="K1343" s="9" t="s">
        <v>5144</v>
      </c>
    </row>
    <row r="1344" spans="1:11">
      <c r="A1344" s="6" t="s">
        <v>315</v>
      </c>
      <c r="B1344" s="6" t="s">
        <v>4942</v>
      </c>
      <c r="C1344" s="6" t="s">
        <v>4201</v>
      </c>
      <c r="D1344" s="6" t="s">
        <v>709</v>
      </c>
      <c r="E1344" s="7" t="s">
        <v>5092</v>
      </c>
      <c r="F1344" s="7" t="s">
        <v>5154</v>
      </c>
      <c r="G1344" s="7" t="s">
        <v>5142</v>
      </c>
      <c r="H1344" s="8">
        <v>399</v>
      </c>
      <c r="I1344" s="8">
        <v>159</v>
      </c>
      <c r="J1344" s="9">
        <f t="shared" si="20"/>
        <v>0.39849624060150374</v>
      </c>
      <c r="K1344" s="9" t="s">
        <v>5144</v>
      </c>
    </row>
    <row r="1345" spans="1:11">
      <c r="A1345" s="6" t="s">
        <v>315</v>
      </c>
      <c r="B1345" s="6" t="s">
        <v>4942</v>
      </c>
      <c r="C1345" s="6" t="s">
        <v>4202</v>
      </c>
      <c r="D1345" s="6" t="s">
        <v>4203</v>
      </c>
      <c r="E1345" s="7" t="s">
        <v>5086</v>
      </c>
      <c r="F1345" s="7" t="s">
        <v>5151</v>
      </c>
      <c r="G1345" s="7" t="s">
        <v>5141</v>
      </c>
      <c r="H1345" s="8">
        <v>536</v>
      </c>
      <c r="I1345" s="8">
        <v>250</v>
      </c>
      <c r="J1345" s="9">
        <f t="shared" si="20"/>
        <v>0.46641791044776121</v>
      </c>
      <c r="K1345" s="9" t="s">
        <v>5144</v>
      </c>
    </row>
    <row r="1346" spans="1:11">
      <c r="A1346" s="6" t="s">
        <v>315</v>
      </c>
      <c r="B1346" s="6" t="s">
        <v>4942</v>
      </c>
      <c r="C1346" s="6" t="s">
        <v>4204</v>
      </c>
      <c r="D1346" s="6" t="s">
        <v>4205</v>
      </c>
      <c r="E1346" s="7" t="s">
        <v>5086</v>
      </c>
      <c r="F1346" s="7" t="s">
        <v>5151</v>
      </c>
      <c r="G1346" s="7" t="s">
        <v>5141</v>
      </c>
      <c r="H1346" s="8">
        <v>332</v>
      </c>
      <c r="I1346" s="8">
        <v>160</v>
      </c>
      <c r="J1346" s="9">
        <f t="shared" ref="J1346:J1409" si="21">IF(H1346=0,0,I1346/H1346)</f>
        <v>0.48192771084337349</v>
      </c>
      <c r="K1346" s="9" t="s">
        <v>5144</v>
      </c>
    </row>
    <row r="1347" spans="1:11">
      <c r="A1347" s="6" t="s">
        <v>315</v>
      </c>
      <c r="B1347" s="6" t="s">
        <v>4942</v>
      </c>
      <c r="C1347" s="6" t="s">
        <v>4206</v>
      </c>
      <c r="D1347" s="6" t="s">
        <v>463</v>
      </c>
      <c r="E1347" s="7" t="s">
        <v>5091</v>
      </c>
      <c r="F1347" s="7" t="s">
        <v>5151</v>
      </c>
      <c r="G1347" s="7" t="s">
        <v>5141</v>
      </c>
      <c r="H1347" s="8">
        <v>296</v>
      </c>
      <c r="I1347" s="8">
        <v>83</v>
      </c>
      <c r="J1347" s="9">
        <f t="shared" si="21"/>
        <v>0.28040540540540543</v>
      </c>
      <c r="K1347" s="9" t="s">
        <v>5144</v>
      </c>
    </row>
    <row r="1348" spans="1:11">
      <c r="A1348" s="6" t="s">
        <v>315</v>
      </c>
      <c r="B1348" s="6" t="s">
        <v>4942</v>
      </c>
      <c r="C1348" s="6" t="s">
        <v>4207</v>
      </c>
      <c r="D1348" s="6" t="s">
        <v>4208</v>
      </c>
      <c r="E1348" s="7" t="s">
        <v>5086</v>
      </c>
      <c r="F1348" s="7" t="s">
        <v>5151</v>
      </c>
      <c r="G1348" s="7" t="s">
        <v>5141</v>
      </c>
      <c r="H1348" s="8">
        <v>219</v>
      </c>
      <c r="I1348" s="8">
        <v>96</v>
      </c>
      <c r="J1348" s="9">
        <f t="shared" si="21"/>
        <v>0.43835616438356162</v>
      </c>
      <c r="K1348" s="9" t="s">
        <v>5144</v>
      </c>
    </row>
    <row r="1349" spans="1:11">
      <c r="A1349" s="6" t="s">
        <v>315</v>
      </c>
      <c r="B1349" s="6" t="s">
        <v>4942</v>
      </c>
      <c r="C1349" s="6" t="s">
        <v>4209</v>
      </c>
      <c r="D1349" s="6" t="s">
        <v>4210</v>
      </c>
      <c r="E1349" s="7" t="s">
        <v>5086</v>
      </c>
      <c r="F1349" s="7" t="s">
        <v>5151</v>
      </c>
      <c r="G1349" s="7" t="s">
        <v>5141</v>
      </c>
      <c r="H1349" s="8">
        <v>372</v>
      </c>
      <c r="I1349" s="8">
        <v>114</v>
      </c>
      <c r="J1349" s="9">
        <f t="shared" si="21"/>
        <v>0.30645161290322581</v>
      </c>
      <c r="K1349" s="9" t="s">
        <v>5144</v>
      </c>
    </row>
    <row r="1350" spans="1:11">
      <c r="A1350" s="6" t="s">
        <v>315</v>
      </c>
      <c r="B1350" s="6" t="s">
        <v>4942</v>
      </c>
      <c r="C1350" s="6" t="s">
        <v>4211</v>
      </c>
      <c r="D1350" s="6" t="s">
        <v>4212</v>
      </c>
      <c r="E1350" s="7" t="s">
        <v>5086</v>
      </c>
      <c r="F1350" s="7" t="s">
        <v>5151</v>
      </c>
      <c r="G1350" s="7" t="s">
        <v>5141</v>
      </c>
      <c r="H1350" s="8">
        <v>339</v>
      </c>
      <c r="I1350" s="8">
        <v>112</v>
      </c>
      <c r="J1350" s="9">
        <f t="shared" si="21"/>
        <v>0.3303834808259587</v>
      </c>
      <c r="K1350" s="9" t="s">
        <v>5144</v>
      </c>
    </row>
    <row r="1351" spans="1:11">
      <c r="A1351" s="6" t="s">
        <v>315</v>
      </c>
      <c r="B1351" s="6" t="s">
        <v>4942</v>
      </c>
      <c r="C1351" s="6" t="s">
        <v>4213</v>
      </c>
      <c r="D1351" s="6" t="s">
        <v>4214</v>
      </c>
      <c r="E1351" s="7" t="s">
        <v>5082</v>
      </c>
      <c r="F1351" s="7" t="s">
        <v>305</v>
      </c>
      <c r="G1351" s="7" t="s">
        <v>5156</v>
      </c>
      <c r="H1351" s="8">
        <v>1741</v>
      </c>
      <c r="I1351" s="8">
        <v>337</v>
      </c>
      <c r="J1351" s="9">
        <f t="shared" si="21"/>
        <v>0.1935669155657668</v>
      </c>
      <c r="K1351" s="9" t="s">
        <v>5144</v>
      </c>
    </row>
    <row r="1352" spans="1:11">
      <c r="A1352" s="6" t="s">
        <v>315</v>
      </c>
      <c r="B1352" s="6" t="s">
        <v>4942</v>
      </c>
      <c r="C1352" s="6" t="s">
        <v>312</v>
      </c>
      <c r="D1352" s="6" t="s">
        <v>4215</v>
      </c>
      <c r="E1352" s="7" t="s">
        <v>5093</v>
      </c>
      <c r="F1352" s="7" t="s">
        <v>305</v>
      </c>
      <c r="G1352" s="7" t="s">
        <v>5156</v>
      </c>
      <c r="H1352" s="8">
        <v>234</v>
      </c>
      <c r="I1352" s="8">
        <v>54</v>
      </c>
      <c r="J1352" s="9">
        <f t="shared" si="21"/>
        <v>0.23076923076923078</v>
      </c>
      <c r="K1352" s="9" t="s">
        <v>5144</v>
      </c>
    </row>
    <row r="1353" spans="1:11">
      <c r="A1353" s="6" t="s">
        <v>315</v>
      </c>
      <c r="B1353" s="6" t="s">
        <v>4942</v>
      </c>
      <c r="C1353" s="6" t="s">
        <v>4216</v>
      </c>
      <c r="D1353" s="6" t="s">
        <v>4217</v>
      </c>
      <c r="E1353" s="7" t="s">
        <v>5091</v>
      </c>
      <c r="F1353" s="7" t="s">
        <v>5151</v>
      </c>
      <c r="G1353" s="7" t="s">
        <v>5141</v>
      </c>
      <c r="H1353" s="8">
        <v>129</v>
      </c>
      <c r="I1353" s="8">
        <v>28</v>
      </c>
      <c r="J1353" s="9">
        <f t="shared" si="21"/>
        <v>0.21705426356589147</v>
      </c>
      <c r="K1353" s="9" t="s">
        <v>5144</v>
      </c>
    </row>
    <row r="1354" spans="1:11">
      <c r="A1354" s="6" t="s">
        <v>315</v>
      </c>
      <c r="B1354" s="6" t="s">
        <v>4942</v>
      </c>
      <c r="C1354" s="6" t="s">
        <v>4218</v>
      </c>
      <c r="D1354" s="6" t="s">
        <v>833</v>
      </c>
      <c r="E1354" s="7" t="s">
        <v>5091</v>
      </c>
      <c r="F1354" s="7" t="s">
        <v>5151</v>
      </c>
      <c r="G1354" s="7" t="s">
        <v>5141</v>
      </c>
      <c r="H1354" s="8">
        <v>444</v>
      </c>
      <c r="I1354" s="8">
        <v>70</v>
      </c>
      <c r="J1354" s="9">
        <f t="shared" si="21"/>
        <v>0.15765765765765766</v>
      </c>
      <c r="K1354" s="9" t="s">
        <v>5144</v>
      </c>
    </row>
    <row r="1355" spans="1:11">
      <c r="A1355" s="6" t="s">
        <v>315</v>
      </c>
      <c r="B1355" s="6" t="s">
        <v>4942</v>
      </c>
      <c r="C1355" s="6" t="s">
        <v>4219</v>
      </c>
      <c r="D1355" s="6" t="s">
        <v>4220</v>
      </c>
      <c r="E1355" s="7" t="s">
        <v>5092</v>
      </c>
      <c r="F1355" s="7" t="s">
        <v>5154</v>
      </c>
      <c r="G1355" s="7" t="s">
        <v>5142</v>
      </c>
      <c r="H1355" s="8">
        <v>442</v>
      </c>
      <c r="I1355" s="8">
        <v>161</v>
      </c>
      <c r="J1355" s="9">
        <f t="shared" si="21"/>
        <v>0.36425339366515835</v>
      </c>
      <c r="K1355" s="9" t="s">
        <v>5144</v>
      </c>
    </row>
    <row r="1356" spans="1:11">
      <c r="A1356" s="6" t="s">
        <v>315</v>
      </c>
      <c r="B1356" s="6" t="s">
        <v>4942</v>
      </c>
      <c r="C1356" s="6" t="s">
        <v>4221</v>
      </c>
      <c r="D1356" s="6" t="s">
        <v>628</v>
      </c>
      <c r="E1356" s="7" t="s">
        <v>5086</v>
      </c>
      <c r="F1356" s="7" t="s">
        <v>5151</v>
      </c>
      <c r="G1356" s="7" t="s">
        <v>5141</v>
      </c>
      <c r="H1356" s="8">
        <v>386</v>
      </c>
      <c r="I1356" s="8">
        <v>171</v>
      </c>
      <c r="J1356" s="9">
        <f t="shared" si="21"/>
        <v>0.44300518134715028</v>
      </c>
      <c r="K1356" s="9" t="s">
        <v>5144</v>
      </c>
    </row>
    <row r="1357" spans="1:11">
      <c r="A1357" s="6" t="s">
        <v>315</v>
      </c>
      <c r="B1357" s="6" t="s">
        <v>4942</v>
      </c>
      <c r="C1357" s="6" t="s">
        <v>4222</v>
      </c>
      <c r="D1357" s="6" t="s">
        <v>4223</v>
      </c>
      <c r="E1357" s="7" t="s">
        <v>5092</v>
      </c>
      <c r="F1357" s="7" t="s">
        <v>5154</v>
      </c>
      <c r="G1357" s="7" t="s">
        <v>5142</v>
      </c>
      <c r="H1357" s="8">
        <v>370</v>
      </c>
      <c r="I1357" s="8">
        <v>130</v>
      </c>
      <c r="J1357" s="9">
        <f t="shared" si="21"/>
        <v>0.35135135135135137</v>
      </c>
      <c r="K1357" s="9" t="s">
        <v>5144</v>
      </c>
    </row>
    <row r="1358" spans="1:11" ht="14.25">
      <c r="A1358" s="6" t="s">
        <v>315</v>
      </c>
      <c r="B1358" s="6" t="s">
        <v>4942</v>
      </c>
      <c r="C1358" s="6" t="s">
        <v>4224</v>
      </c>
      <c r="D1358" s="6" t="s">
        <v>4225</v>
      </c>
      <c r="E1358" s="7" t="s">
        <v>5082</v>
      </c>
      <c r="F1358" s="7" t="s">
        <v>305</v>
      </c>
      <c r="G1358" s="7" t="s">
        <v>5156</v>
      </c>
      <c r="H1358" s="8">
        <v>5</v>
      </c>
      <c r="I1358" s="8">
        <v>0</v>
      </c>
      <c r="J1358" s="9">
        <f t="shared" si="21"/>
        <v>0</v>
      </c>
      <c r="K1358" s="9" t="s">
        <v>5159</v>
      </c>
    </row>
    <row r="1359" spans="1:11">
      <c r="A1359" s="6" t="s">
        <v>315</v>
      </c>
      <c r="B1359" s="6" t="s">
        <v>4942</v>
      </c>
      <c r="C1359" s="6" t="s">
        <v>4226</v>
      </c>
      <c r="D1359" s="6" t="s">
        <v>1550</v>
      </c>
      <c r="E1359" s="7" t="s">
        <v>5092</v>
      </c>
      <c r="F1359" s="7" t="s">
        <v>5154</v>
      </c>
      <c r="G1359" s="7" t="s">
        <v>5142</v>
      </c>
      <c r="H1359" s="8">
        <v>740</v>
      </c>
      <c r="I1359" s="8">
        <v>131</v>
      </c>
      <c r="J1359" s="9">
        <f t="shared" si="21"/>
        <v>0.17702702702702702</v>
      </c>
      <c r="K1359" s="9" t="s">
        <v>5144</v>
      </c>
    </row>
    <row r="1360" spans="1:11">
      <c r="A1360" s="6" t="s">
        <v>201</v>
      </c>
      <c r="B1360" s="6" t="s">
        <v>4943</v>
      </c>
      <c r="C1360" s="6" t="s">
        <v>2680</v>
      </c>
      <c r="D1360" s="6" t="s">
        <v>2681</v>
      </c>
      <c r="E1360" s="7" t="s">
        <v>5107</v>
      </c>
      <c r="F1360" s="7" t="s">
        <v>5151</v>
      </c>
      <c r="G1360" s="7" t="s">
        <v>5141</v>
      </c>
      <c r="H1360" s="8">
        <v>298</v>
      </c>
      <c r="I1360" s="8">
        <v>227</v>
      </c>
      <c r="J1360" s="9">
        <f t="shared" si="21"/>
        <v>0.76174496644295298</v>
      </c>
      <c r="K1360" s="9" t="s">
        <v>5143</v>
      </c>
    </row>
    <row r="1361" spans="1:11">
      <c r="A1361" s="6" t="s">
        <v>201</v>
      </c>
      <c r="B1361" s="6" t="s">
        <v>4943</v>
      </c>
      <c r="C1361" s="6" t="s">
        <v>2683</v>
      </c>
      <c r="D1361" s="6" t="s">
        <v>4722</v>
      </c>
      <c r="E1361" s="7" t="s">
        <v>5082</v>
      </c>
      <c r="F1361" s="7" t="s">
        <v>305</v>
      </c>
      <c r="G1361" s="7" t="s">
        <v>5156</v>
      </c>
      <c r="H1361" s="8">
        <v>24</v>
      </c>
      <c r="I1361" s="8">
        <v>18</v>
      </c>
      <c r="J1361" s="9">
        <f t="shared" si="21"/>
        <v>0.75</v>
      </c>
      <c r="K1361" s="9" t="s">
        <v>5145</v>
      </c>
    </row>
    <row r="1362" spans="1:11">
      <c r="A1362" s="6" t="s">
        <v>201</v>
      </c>
      <c r="B1362" s="6" t="s">
        <v>4943</v>
      </c>
      <c r="C1362" s="6" t="s">
        <v>153</v>
      </c>
      <c r="D1362" s="6" t="s">
        <v>2682</v>
      </c>
      <c r="E1362" s="7" t="s">
        <v>5090</v>
      </c>
      <c r="F1362" s="7" t="s">
        <v>5148</v>
      </c>
      <c r="G1362" s="7" t="s">
        <v>5141</v>
      </c>
      <c r="H1362" s="8">
        <v>433</v>
      </c>
      <c r="I1362" s="8">
        <v>311</v>
      </c>
      <c r="J1362" s="9">
        <f t="shared" si="21"/>
        <v>0.71824480369515009</v>
      </c>
      <c r="K1362" s="9" t="s">
        <v>5143</v>
      </c>
    </row>
    <row r="1363" spans="1:11">
      <c r="A1363" s="6" t="s">
        <v>201</v>
      </c>
      <c r="B1363" s="6" t="s">
        <v>4943</v>
      </c>
      <c r="C1363" s="6" t="s">
        <v>2684</v>
      </c>
      <c r="D1363" s="6" t="s">
        <v>2685</v>
      </c>
      <c r="E1363" s="7" t="s">
        <v>5082</v>
      </c>
      <c r="F1363" s="7" t="s">
        <v>305</v>
      </c>
      <c r="G1363" s="7" t="s">
        <v>5156</v>
      </c>
      <c r="H1363" s="8">
        <v>407</v>
      </c>
      <c r="I1363" s="8">
        <v>251</v>
      </c>
      <c r="J1363" s="9">
        <f t="shared" si="21"/>
        <v>0.61670761670761676</v>
      </c>
      <c r="K1363" s="9" t="s">
        <v>5143</v>
      </c>
    </row>
    <row r="1364" spans="1:11">
      <c r="A1364" s="6" t="s">
        <v>201</v>
      </c>
      <c r="B1364" s="6" t="s">
        <v>4943</v>
      </c>
      <c r="C1364" s="6" t="s">
        <v>2686</v>
      </c>
      <c r="D1364" s="6" t="s">
        <v>2687</v>
      </c>
      <c r="E1364" s="7" t="s">
        <v>5092</v>
      </c>
      <c r="F1364" s="7" t="s">
        <v>5154</v>
      </c>
      <c r="G1364" s="7" t="s">
        <v>5142</v>
      </c>
      <c r="H1364" s="8">
        <v>318</v>
      </c>
      <c r="I1364" s="8">
        <v>216</v>
      </c>
      <c r="J1364" s="9">
        <f t="shared" si="21"/>
        <v>0.67924528301886788</v>
      </c>
      <c r="K1364" s="9" t="s">
        <v>5143</v>
      </c>
    </row>
    <row r="1365" spans="1:11">
      <c r="A1365" s="6" t="s">
        <v>201</v>
      </c>
      <c r="B1365" s="6" t="s">
        <v>4943</v>
      </c>
      <c r="C1365" s="6" t="s">
        <v>2688</v>
      </c>
      <c r="D1365" s="6" t="s">
        <v>2689</v>
      </c>
      <c r="E1365" s="7" t="s">
        <v>5133</v>
      </c>
      <c r="F1365" s="11" t="s">
        <v>5155</v>
      </c>
      <c r="G1365" s="7" t="s">
        <v>5142</v>
      </c>
      <c r="H1365" s="8">
        <v>183</v>
      </c>
      <c r="I1365" s="8">
        <v>142</v>
      </c>
      <c r="J1365" s="9">
        <f t="shared" si="21"/>
        <v>0.77595628415300544</v>
      </c>
      <c r="K1365" s="9" t="s">
        <v>5143</v>
      </c>
    </row>
    <row r="1366" spans="1:11">
      <c r="A1366" s="6" t="s">
        <v>201</v>
      </c>
      <c r="B1366" s="6" t="s">
        <v>4943</v>
      </c>
      <c r="C1366" s="6" t="s">
        <v>2690</v>
      </c>
      <c r="D1366" s="6" t="s">
        <v>2691</v>
      </c>
      <c r="E1366" s="7" t="s">
        <v>5091</v>
      </c>
      <c r="F1366" s="7" t="s">
        <v>5151</v>
      </c>
      <c r="G1366" s="7" t="s">
        <v>5141</v>
      </c>
      <c r="H1366" s="8">
        <v>1535</v>
      </c>
      <c r="I1366" s="8">
        <v>240</v>
      </c>
      <c r="J1366" s="9">
        <f t="shared" si="21"/>
        <v>0.15635179153094461</v>
      </c>
      <c r="K1366" s="9" t="s">
        <v>5144</v>
      </c>
    </row>
    <row r="1367" spans="1:11">
      <c r="A1367" s="6" t="s">
        <v>201</v>
      </c>
      <c r="B1367" s="6" t="s">
        <v>4943</v>
      </c>
      <c r="C1367" s="6" t="s">
        <v>2692</v>
      </c>
      <c r="D1367" s="6" t="s">
        <v>2693</v>
      </c>
      <c r="E1367" s="7" t="s">
        <v>5082</v>
      </c>
      <c r="F1367" s="7" t="s">
        <v>305</v>
      </c>
      <c r="G1367" s="7" t="s">
        <v>5156</v>
      </c>
      <c r="H1367" s="8">
        <v>740</v>
      </c>
      <c r="I1367" s="8">
        <v>121</v>
      </c>
      <c r="J1367" s="9">
        <f t="shared" si="21"/>
        <v>0.16351351351351351</v>
      </c>
      <c r="K1367" s="9" t="s">
        <v>5144</v>
      </c>
    </row>
    <row r="1368" spans="1:11">
      <c r="A1368" s="6" t="s">
        <v>201</v>
      </c>
      <c r="B1368" s="6" t="s">
        <v>4943</v>
      </c>
      <c r="C1368" s="6" t="s">
        <v>2694</v>
      </c>
      <c r="D1368" s="6" t="s">
        <v>2695</v>
      </c>
      <c r="E1368" s="7" t="s">
        <v>5092</v>
      </c>
      <c r="F1368" s="7" t="s">
        <v>5154</v>
      </c>
      <c r="G1368" s="7" t="s">
        <v>5142</v>
      </c>
      <c r="H1368" s="8">
        <v>1336</v>
      </c>
      <c r="I1368" s="8">
        <v>192</v>
      </c>
      <c r="J1368" s="9">
        <f t="shared" si="21"/>
        <v>0.1437125748502994</v>
      </c>
      <c r="K1368" s="9" t="s">
        <v>5144</v>
      </c>
    </row>
    <row r="1369" spans="1:11">
      <c r="A1369" s="6" t="s">
        <v>174</v>
      </c>
      <c r="B1369" s="6" t="s">
        <v>4944</v>
      </c>
      <c r="C1369" s="6" t="s">
        <v>2574</v>
      </c>
      <c r="D1369" s="6" t="s">
        <v>2575</v>
      </c>
      <c r="E1369" s="7" t="s">
        <v>5093</v>
      </c>
      <c r="F1369" s="7" t="s">
        <v>305</v>
      </c>
      <c r="G1369" s="7" t="s">
        <v>5156</v>
      </c>
      <c r="H1369" s="8">
        <v>46</v>
      </c>
      <c r="I1369" s="8">
        <v>9</v>
      </c>
      <c r="J1369" s="9">
        <f t="shared" si="21"/>
        <v>0.19565217391304349</v>
      </c>
      <c r="K1369" s="9" t="s">
        <v>5144</v>
      </c>
    </row>
    <row r="1370" spans="1:11">
      <c r="A1370" s="6" t="s">
        <v>174</v>
      </c>
      <c r="B1370" s="6" t="s">
        <v>4944</v>
      </c>
      <c r="C1370" s="6" t="s">
        <v>2576</v>
      </c>
      <c r="D1370" s="6" t="s">
        <v>2577</v>
      </c>
      <c r="E1370" s="7" t="s">
        <v>5086</v>
      </c>
      <c r="F1370" s="7" t="s">
        <v>5151</v>
      </c>
      <c r="G1370" s="7" t="s">
        <v>5141</v>
      </c>
      <c r="H1370" s="8">
        <v>331</v>
      </c>
      <c r="I1370" s="8">
        <v>221</v>
      </c>
      <c r="J1370" s="9">
        <f t="shared" si="21"/>
        <v>0.66767371601208458</v>
      </c>
      <c r="K1370" s="9" t="s">
        <v>5144</v>
      </c>
    </row>
    <row r="1371" spans="1:11">
      <c r="A1371" s="6" t="s">
        <v>174</v>
      </c>
      <c r="B1371" s="6" t="s">
        <v>4944</v>
      </c>
      <c r="C1371" s="6" t="s">
        <v>2578</v>
      </c>
      <c r="D1371" s="6" t="s">
        <v>2579</v>
      </c>
      <c r="E1371" s="7" t="s">
        <v>5082</v>
      </c>
      <c r="F1371" s="7" t="s">
        <v>305</v>
      </c>
      <c r="G1371" s="7" t="s">
        <v>5156</v>
      </c>
      <c r="H1371" s="8">
        <v>220</v>
      </c>
      <c r="I1371" s="8">
        <v>117</v>
      </c>
      <c r="J1371" s="9">
        <f t="shared" si="21"/>
        <v>0.53181818181818186</v>
      </c>
      <c r="K1371" s="9" t="s">
        <v>5143</v>
      </c>
    </row>
    <row r="1372" spans="1:11">
      <c r="A1372" s="6" t="s">
        <v>174</v>
      </c>
      <c r="B1372" s="6" t="s">
        <v>4944</v>
      </c>
      <c r="C1372" s="6" t="s">
        <v>2580</v>
      </c>
      <c r="D1372" s="6" t="s">
        <v>4723</v>
      </c>
      <c r="E1372" s="7" t="s">
        <v>5092</v>
      </c>
      <c r="F1372" s="7" t="s">
        <v>5154</v>
      </c>
      <c r="G1372" s="7" t="s">
        <v>5142</v>
      </c>
      <c r="H1372" s="8">
        <v>157</v>
      </c>
      <c r="I1372" s="8">
        <v>96</v>
      </c>
      <c r="J1372" s="9">
        <f t="shared" si="21"/>
        <v>0.61146496815286622</v>
      </c>
      <c r="K1372" s="9" t="s">
        <v>5143</v>
      </c>
    </row>
    <row r="1373" spans="1:11">
      <c r="A1373" s="6" t="s">
        <v>297</v>
      </c>
      <c r="B1373" s="6" t="s">
        <v>4945</v>
      </c>
      <c r="C1373" s="6" t="s">
        <v>4035</v>
      </c>
      <c r="D1373" s="6" t="s">
        <v>4036</v>
      </c>
      <c r="E1373" s="7" t="s">
        <v>5088</v>
      </c>
      <c r="F1373" s="7" t="s">
        <v>5154</v>
      </c>
      <c r="G1373" s="7" t="s">
        <v>5142</v>
      </c>
      <c r="H1373" s="8">
        <v>35</v>
      </c>
      <c r="I1373" s="8">
        <v>26</v>
      </c>
      <c r="J1373" s="9">
        <f t="shared" si="21"/>
        <v>0.74285714285714288</v>
      </c>
      <c r="K1373" s="9" t="s">
        <v>5143</v>
      </c>
    </row>
    <row r="1374" spans="1:11">
      <c r="A1374" s="6" t="s">
        <v>4657</v>
      </c>
      <c r="B1374" s="6" t="s">
        <v>4946</v>
      </c>
      <c r="C1374" s="6" t="s">
        <v>4660</v>
      </c>
      <c r="D1374" s="6" t="s">
        <v>4661</v>
      </c>
      <c r="E1374" s="7" t="s">
        <v>5093</v>
      </c>
      <c r="F1374" s="7" t="s">
        <v>305</v>
      </c>
      <c r="G1374" s="7" t="s">
        <v>5156</v>
      </c>
      <c r="H1374" s="8">
        <v>460</v>
      </c>
      <c r="I1374" s="8">
        <v>37</v>
      </c>
      <c r="J1374" s="9">
        <f t="shared" si="21"/>
        <v>8.0434782608695646E-2</v>
      </c>
      <c r="K1374" s="9" t="s">
        <v>5144</v>
      </c>
    </row>
    <row r="1375" spans="1:11">
      <c r="A1375" s="6" t="s">
        <v>4657</v>
      </c>
      <c r="B1375" s="6" t="s">
        <v>4946</v>
      </c>
      <c r="C1375" s="6" t="s">
        <v>4662</v>
      </c>
      <c r="D1375" s="6" t="s">
        <v>4663</v>
      </c>
      <c r="E1375" s="7" t="s">
        <v>5079</v>
      </c>
      <c r="F1375" s="7" t="s">
        <v>5152</v>
      </c>
      <c r="G1375" s="7" t="s">
        <v>5141</v>
      </c>
      <c r="H1375" s="8">
        <v>206</v>
      </c>
      <c r="I1375" s="8">
        <v>104</v>
      </c>
      <c r="J1375" s="9">
        <f t="shared" si="21"/>
        <v>0.50485436893203883</v>
      </c>
      <c r="K1375" s="9" t="s">
        <v>5144</v>
      </c>
    </row>
    <row r="1376" spans="1:11">
      <c r="A1376" s="6" t="s">
        <v>4657</v>
      </c>
      <c r="B1376" s="6" t="s">
        <v>4946</v>
      </c>
      <c r="C1376" s="6" t="s">
        <v>4664</v>
      </c>
      <c r="D1376" s="6" t="s">
        <v>4665</v>
      </c>
      <c r="E1376" s="7" t="s">
        <v>5082</v>
      </c>
      <c r="F1376" s="7" t="s">
        <v>305</v>
      </c>
      <c r="G1376" s="7" t="s">
        <v>5156</v>
      </c>
      <c r="H1376" s="8">
        <v>128</v>
      </c>
      <c r="I1376" s="8">
        <v>50</v>
      </c>
      <c r="J1376" s="9">
        <f t="shared" si="21"/>
        <v>0.390625</v>
      </c>
      <c r="K1376" s="9" t="s">
        <v>5144</v>
      </c>
    </row>
    <row r="1377" spans="1:11">
      <c r="A1377" s="6" t="s">
        <v>4657</v>
      </c>
      <c r="B1377" s="6" t="s">
        <v>4946</v>
      </c>
      <c r="C1377" s="6" t="s">
        <v>4666</v>
      </c>
      <c r="D1377" s="6" t="s">
        <v>4667</v>
      </c>
      <c r="E1377" s="7" t="s">
        <v>5085</v>
      </c>
      <c r="F1377" s="7" t="s">
        <v>5154</v>
      </c>
      <c r="G1377" s="7" t="s">
        <v>5142</v>
      </c>
      <c r="H1377" s="8">
        <v>59</v>
      </c>
      <c r="I1377" s="8">
        <v>28</v>
      </c>
      <c r="J1377" s="9">
        <f t="shared" si="21"/>
        <v>0.47457627118644069</v>
      </c>
      <c r="K1377" s="9" t="s">
        <v>5144</v>
      </c>
    </row>
    <row r="1378" spans="1:11">
      <c r="A1378" s="6" t="s">
        <v>4657</v>
      </c>
      <c r="B1378" s="6" t="s">
        <v>4946</v>
      </c>
      <c r="C1378" s="6" t="s">
        <v>4668</v>
      </c>
      <c r="D1378" s="6" t="s">
        <v>4669</v>
      </c>
      <c r="E1378" s="7" t="s">
        <v>5097</v>
      </c>
      <c r="F1378" s="7" t="s">
        <v>5154</v>
      </c>
      <c r="G1378" s="7" t="s">
        <v>5142</v>
      </c>
      <c r="H1378" s="8">
        <v>14</v>
      </c>
      <c r="I1378" s="8">
        <v>1</v>
      </c>
      <c r="J1378" s="9">
        <f t="shared" si="21"/>
        <v>7.1428571428571425E-2</v>
      </c>
      <c r="K1378" s="9" t="s">
        <v>5144</v>
      </c>
    </row>
    <row r="1379" spans="1:11">
      <c r="A1379" s="6" t="s">
        <v>279</v>
      </c>
      <c r="B1379" s="6" t="s">
        <v>4947</v>
      </c>
      <c r="C1379" s="6" t="s">
        <v>3842</v>
      </c>
      <c r="D1379" s="6" t="s">
        <v>3843</v>
      </c>
      <c r="E1379" s="7" t="s">
        <v>5118</v>
      </c>
      <c r="F1379" s="7" t="s">
        <v>5153</v>
      </c>
      <c r="G1379" s="7" t="s">
        <v>5142</v>
      </c>
      <c r="H1379" s="8">
        <v>80</v>
      </c>
      <c r="I1379" s="8">
        <v>0</v>
      </c>
      <c r="J1379" s="9">
        <f t="shared" si="21"/>
        <v>0</v>
      </c>
      <c r="K1379" s="9" t="s">
        <v>5144</v>
      </c>
    </row>
    <row r="1380" spans="1:11">
      <c r="A1380" s="6" t="s">
        <v>65</v>
      </c>
      <c r="B1380" s="6" t="s">
        <v>4948</v>
      </c>
      <c r="C1380" s="6" t="s">
        <v>1048</v>
      </c>
      <c r="D1380" s="6" t="s">
        <v>1049</v>
      </c>
      <c r="E1380" s="7" t="s">
        <v>5088</v>
      </c>
      <c r="F1380" s="7" t="s">
        <v>5154</v>
      </c>
      <c r="G1380" s="7" t="s">
        <v>5142</v>
      </c>
      <c r="H1380" s="8">
        <v>82</v>
      </c>
      <c r="I1380" s="8">
        <v>2</v>
      </c>
      <c r="J1380" s="9">
        <f t="shared" si="21"/>
        <v>2.4390243902439025E-2</v>
      </c>
      <c r="K1380" s="9" t="s">
        <v>5144</v>
      </c>
    </row>
    <row r="1381" spans="1:11">
      <c r="A1381" s="6" t="s">
        <v>65</v>
      </c>
      <c r="B1381" s="6" t="s">
        <v>4948</v>
      </c>
      <c r="C1381" s="6" t="s">
        <v>1050</v>
      </c>
      <c r="D1381" s="6" t="s">
        <v>1051</v>
      </c>
      <c r="E1381" s="7" t="s">
        <v>5088</v>
      </c>
      <c r="F1381" s="7" t="s">
        <v>5154</v>
      </c>
      <c r="G1381" s="7" t="s">
        <v>5142</v>
      </c>
      <c r="H1381" s="8">
        <v>34</v>
      </c>
      <c r="I1381" s="8">
        <v>26</v>
      </c>
      <c r="J1381" s="9">
        <f t="shared" si="21"/>
        <v>0.76470588235294112</v>
      </c>
      <c r="K1381" s="9" t="s">
        <v>5143</v>
      </c>
    </row>
    <row r="1382" spans="1:11">
      <c r="A1382" s="6" t="s">
        <v>57</v>
      </c>
      <c r="B1382" s="6" t="s">
        <v>4949</v>
      </c>
      <c r="C1382" s="6" t="s">
        <v>1005</v>
      </c>
      <c r="D1382" s="6" t="s">
        <v>1006</v>
      </c>
      <c r="E1382" s="7" t="s">
        <v>5134</v>
      </c>
      <c r="F1382" s="7" t="s">
        <v>5153</v>
      </c>
      <c r="G1382" s="7" t="s">
        <v>5142</v>
      </c>
      <c r="H1382" s="8">
        <v>161</v>
      </c>
      <c r="I1382" s="8">
        <v>161</v>
      </c>
      <c r="J1382" s="9">
        <f t="shared" si="21"/>
        <v>1</v>
      </c>
      <c r="K1382" s="9" t="s">
        <v>5143</v>
      </c>
    </row>
    <row r="1383" spans="1:11">
      <c r="A1383" s="6" t="s">
        <v>207</v>
      </c>
      <c r="B1383" s="6" t="s">
        <v>4950</v>
      </c>
      <c r="C1383" s="6" t="s">
        <v>2733</v>
      </c>
      <c r="D1383" s="6" t="s">
        <v>2734</v>
      </c>
      <c r="E1383" s="7" t="s">
        <v>5079</v>
      </c>
      <c r="F1383" s="7" t="s">
        <v>5152</v>
      </c>
      <c r="G1383" s="7" t="s">
        <v>5141</v>
      </c>
      <c r="H1383" s="8">
        <v>330</v>
      </c>
      <c r="I1383" s="8">
        <v>247</v>
      </c>
      <c r="J1383" s="9">
        <f t="shared" si="21"/>
        <v>0.74848484848484853</v>
      </c>
      <c r="K1383" s="9" t="s">
        <v>5143</v>
      </c>
    </row>
    <row r="1384" spans="1:11">
      <c r="A1384" s="6" t="s">
        <v>207</v>
      </c>
      <c r="B1384" s="6" t="s">
        <v>4950</v>
      </c>
      <c r="C1384" s="6" t="s">
        <v>2735</v>
      </c>
      <c r="D1384" s="6" t="s">
        <v>2736</v>
      </c>
      <c r="E1384" s="7" t="s">
        <v>5081</v>
      </c>
      <c r="F1384" s="7" t="s">
        <v>305</v>
      </c>
      <c r="G1384" s="7" t="s">
        <v>5156</v>
      </c>
      <c r="H1384" s="8">
        <v>267</v>
      </c>
      <c r="I1384" s="8">
        <v>181</v>
      </c>
      <c r="J1384" s="9">
        <f t="shared" si="21"/>
        <v>0.67790262172284643</v>
      </c>
      <c r="K1384" s="9" t="s">
        <v>5143</v>
      </c>
    </row>
    <row r="1385" spans="1:11">
      <c r="A1385" s="6" t="s">
        <v>227</v>
      </c>
      <c r="B1385" s="6" t="s">
        <v>4951</v>
      </c>
      <c r="C1385" s="6" t="s">
        <v>3025</v>
      </c>
      <c r="D1385" s="6" t="s">
        <v>3026</v>
      </c>
      <c r="E1385" s="7" t="s">
        <v>5082</v>
      </c>
      <c r="F1385" s="7" t="s">
        <v>305</v>
      </c>
      <c r="G1385" s="7" t="s">
        <v>5156</v>
      </c>
      <c r="H1385" s="8">
        <v>741</v>
      </c>
      <c r="I1385" s="8">
        <v>261</v>
      </c>
      <c r="J1385" s="9">
        <f t="shared" si="21"/>
        <v>0.35222672064777327</v>
      </c>
      <c r="K1385" s="9" t="s">
        <v>5144</v>
      </c>
    </row>
    <row r="1386" spans="1:11">
      <c r="A1386" s="6" t="s">
        <v>227</v>
      </c>
      <c r="B1386" s="6" t="s">
        <v>4951</v>
      </c>
      <c r="C1386" s="6" t="s">
        <v>3027</v>
      </c>
      <c r="D1386" s="6" t="s">
        <v>3028</v>
      </c>
      <c r="E1386" s="7" t="s">
        <v>5092</v>
      </c>
      <c r="F1386" s="11" t="s">
        <v>5154</v>
      </c>
      <c r="G1386" s="7" t="s">
        <v>5142</v>
      </c>
      <c r="H1386" s="8">
        <v>556</v>
      </c>
      <c r="I1386" s="8">
        <v>223</v>
      </c>
      <c r="J1386" s="9">
        <f t="shared" si="21"/>
        <v>0.40107913669064749</v>
      </c>
      <c r="K1386" s="9" t="s">
        <v>5144</v>
      </c>
    </row>
    <row r="1387" spans="1:11">
      <c r="A1387" s="6" t="s">
        <v>227</v>
      </c>
      <c r="B1387" s="6" t="s">
        <v>4951</v>
      </c>
      <c r="C1387" s="6" t="s">
        <v>3029</v>
      </c>
      <c r="D1387" s="6" t="s">
        <v>3030</v>
      </c>
      <c r="E1387" s="7" t="s">
        <v>5090</v>
      </c>
      <c r="F1387" s="7" t="s">
        <v>5148</v>
      </c>
      <c r="G1387" s="7" t="s">
        <v>5141</v>
      </c>
      <c r="H1387" s="8">
        <v>548</v>
      </c>
      <c r="I1387" s="8">
        <v>203</v>
      </c>
      <c r="J1387" s="9">
        <f t="shared" si="21"/>
        <v>0.37043795620437958</v>
      </c>
      <c r="K1387" s="9" t="s">
        <v>5144</v>
      </c>
    </row>
    <row r="1388" spans="1:11">
      <c r="A1388" s="6" t="s">
        <v>227</v>
      </c>
      <c r="B1388" s="6" t="s">
        <v>4951</v>
      </c>
      <c r="C1388" s="6" t="s">
        <v>3031</v>
      </c>
      <c r="D1388" s="6" t="s">
        <v>3032</v>
      </c>
      <c r="E1388" s="7" t="s">
        <v>5083</v>
      </c>
      <c r="F1388" s="7" t="s">
        <v>4655</v>
      </c>
      <c r="G1388" s="7" t="s">
        <v>5141</v>
      </c>
      <c r="H1388" s="8">
        <v>13</v>
      </c>
      <c r="I1388" s="8">
        <v>4</v>
      </c>
      <c r="J1388" s="9">
        <f t="shared" si="21"/>
        <v>0.30769230769230771</v>
      </c>
      <c r="K1388" s="9" t="s">
        <v>5144</v>
      </c>
    </row>
    <row r="1389" spans="1:11">
      <c r="A1389" s="6" t="s">
        <v>227</v>
      </c>
      <c r="B1389" s="6" t="s">
        <v>4951</v>
      </c>
      <c r="C1389" s="6" t="s">
        <v>3033</v>
      </c>
      <c r="D1389" s="6" t="s">
        <v>3034</v>
      </c>
      <c r="E1389" s="7" t="s">
        <v>5107</v>
      </c>
      <c r="F1389" s="7" t="s">
        <v>5151</v>
      </c>
      <c r="G1389" s="7" t="s">
        <v>5141</v>
      </c>
      <c r="H1389" s="8">
        <v>515</v>
      </c>
      <c r="I1389" s="8">
        <v>211</v>
      </c>
      <c r="J1389" s="9">
        <f t="shared" si="21"/>
        <v>0.40970873786407769</v>
      </c>
      <c r="K1389" s="9" t="s">
        <v>5144</v>
      </c>
    </row>
    <row r="1390" spans="1:11">
      <c r="A1390" s="6" t="s">
        <v>4</v>
      </c>
      <c r="B1390" s="6" t="s">
        <v>4952</v>
      </c>
      <c r="C1390" s="6" t="s">
        <v>388</v>
      </c>
      <c r="D1390" s="6" t="s">
        <v>389</v>
      </c>
      <c r="E1390" s="7" t="s">
        <v>5091</v>
      </c>
      <c r="F1390" s="7" t="s">
        <v>5151</v>
      </c>
      <c r="G1390" s="7" t="s">
        <v>5141</v>
      </c>
      <c r="H1390" s="8">
        <v>535</v>
      </c>
      <c r="I1390" s="8">
        <v>480</v>
      </c>
      <c r="J1390" s="9">
        <f t="shared" si="21"/>
        <v>0.89719626168224298</v>
      </c>
      <c r="K1390" s="9" t="s">
        <v>5143</v>
      </c>
    </row>
    <row r="1391" spans="1:11">
      <c r="A1391" s="6" t="s">
        <v>4</v>
      </c>
      <c r="B1391" s="6" t="s">
        <v>4952</v>
      </c>
      <c r="C1391" s="6" t="s">
        <v>390</v>
      </c>
      <c r="D1391" s="6" t="s">
        <v>391</v>
      </c>
      <c r="E1391" s="7" t="s">
        <v>5091</v>
      </c>
      <c r="F1391" s="10" t="s">
        <v>5151</v>
      </c>
      <c r="G1391" s="10" t="s">
        <v>5141</v>
      </c>
      <c r="H1391" s="8">
        <v>539</v>
      </c>
      <c r="I1391" s="8">
        <v>446</v>
      </c>
      <c r="J1391" s="9">
        <f t="shared" si="21"/>
        <v>0.82745825602968459</v>
      </c>
      <c r="K1391" s="9" t="s">
        <v>5143</v>
      </c>
    </row>
    <row r="1392" spans="1:11">
      <c r="A1392" s="6" t="s">
        <v>4</v>
      </c>
      <c r="B1392" s="6" t="s">
        <v>4952</v>
      </c>
      <c r="C1392" s="6" t="s">
        <v>392</v>
      </c>
      <c r="D1392" s="6" t="s">
        <v>393</v>
      </c>
      <c r="E1392" s="7" t="s">
        <v>5092</v>
      </c>
      <c r="F1392" s="7" t="s">
        <v>5154</v>
      </c>
      <c r="G1392" s="7" t="s">
        <v>5142</v>
      </c>
      <c r="H1392" s="8">
        <v>844</v>
      </c>
      <c r="I1392" s="8">
        <v>686</v>
      </c>
      <c r="J1392" s="9">
        <f t="shared" si="21"/>
        <v>0.8127962085308057</v>
      </c>
      <c r="K1392" s="9" t="s">
        <v>5143</v>
      </c>
    </row>
    <row r="1393" spans="1:11">
      <c r="A1393" s="6" t="s">
        <v>4</v>
      </c>
      <c r="B1393" s="6" t="s">
        <v>4952</v>
      </c>
      <c r="C1393" s="6" t="s">
        <v>394</v>
      </c>
      <c r="D1393" s="6" t="s">
        <v>395</v>
      </c>
      <c r="E1393" s="7" t="s">
        <v>5082</v>
      </c>
      <c r="F1393" s="7" t="s">
        <v>305</v>
      </c>
      <c r="G1393" s="7" t="s">
        <v>5156</v>
      </c>
      <c r="H1393" s="8">
        <v>1089</v>
      </c>
      <c r="I1393" s="8">
        <v>810</v>
      </c>
      <c r="J1393" s="9">
        <f t="shared" si="21"/>
        <v>0.74380165289256195</v>
      </c>
      <c r="K1393" s="9" t="s">
        <v>5143</v>
      </c>
    </row>
    <row r="1394" spans="1:11">
      <c r="A1394" s="6" t="s">
        <v>4</v>
      </c>
      <c r="B1394" s="6" t="s">
        <v>4952</v>
      </c>
      <c r="C1394" s="6" t="s">
        <v>396</v>
      </c>
      <c r="D1394" s="6" t="s">
        <v>397</v>
      </c>
      <c r="E1394" s="7" t="s">
        <v>5091</v>
      </c>
      <c r="F1394" s="7" t="s">
        <v>5151</v>
      </c>
      <c r="G1394" s="7" t="s">
        <v>5141</v>
      </c>
      <c r="H1394" s="8">
        <v>542</v>
      </c>
      <c r="I1394" s="8">
        <v>443</v>
      </c>
      <c r="J1394" s="9">
        <f t="shared" si="21"/>
        <v>0.81734317343173435</v>
      </c>
      <c r="K1394" s="9" t="s">
        <v>5143</v>
      </c>
    </row>
    <row r="1395" spans="1:11">
      <c r="A1395" s="6" t="s">
        <v>4</v>
      </c>
      <c r="B1395" s="6" t="s">
        <v>4952</v>
      </c>
      <c r="C1395" s="6" t="s">
        <v>398</v>
      </c>
      <c r="D1395" s="6" t="s">
        <v>399</v>
      </c>
      <c r="E1395" s="7" t="s">
        <v>5091</v>
      </c>
      <c r="F1395" s="7" t="s">
        <v>5151</v>
      </c>
      <c r="G1395" s="7" t="s">
        <v>5141</v>
      </c>
      <c r="H1395" s="8">
        <v>468</v>
      </c>
      <c r="I1395" s="8">
        <v>375</v>
      </c>
      <c r="J1395" s="9">
        <f t="shared" si="21"/>
        <v>0.80128205128205132</v>
      </c>
      <c r="K1395" s="9" t="s">
        <v>5143</v>
      </c>
    </row>
    <row r="1396" spans="1:11" ht="14.25">
      <c r="A1396" s="6" t="s">
        <v>59</v>
      </c>
      <c r="B1396" s="6" t="s">
        <v>4953</v>
      </c>
      <c r="C1396" s="6" t="s">
        <v>1015</v>
      </c>
      <c r="D1396" s="6" t="s">
        <v>1016</v>
      </c>
      <c r="E1396" s="7" t="s">
        <v>5091</v>
      </c>
      <c r="F1396" s="7" t="s">
        <v>5151</v>
      </c>
      <c r="G1396" s="7" t="s">
        <v>5141</v>
      </c>
      <c r="H1396" s="8">
        <v>23</v>
      </c>
      <c r="I1396" s="8">
        <v>21</v>
      </c>
      <c r="J1396" s="9">
        <f t="shared" si="21"/>
        <v>0.91304347826086951</v>
      </c>
      <c r="K1396" s="9" t="s">
        <v>5158</v>
      </c>
    </row>
    <row r="1397" spans="1:11">
      <c r="A1397" s="6" t="s">
        <v>348</v>
      </c>
      <c r="B1397" s="6" t="s">
        <v>4954</v>
      </c>
      <c r="C1397" s="6" t="s">
        <v>4448</v>
      </c>
      <c r="D1397" s="6" t="s">
        <v>4449</v>
      </c>
      <c r="E1397" s="7" t="s">
        <v>5092</v>
      </c>
      <c r="F1397" s="7" t="s">
        <v>5154</v>
      </c>
      <c r="G1397" s="7" t="s">
        <v>5142</v>
      </c>
      <c r="H1397" s="8">
        <v>41</v>
      </c>
      <c r="I1397" s="8">
        <v>16</v>
      </c>
      <c r="J1397" s="9">
        <f t="shared" si="21"/>
        <v>0.3902439024390244</v>
      </c>
      <c r="K1397" s="9" t="s">
        <v>5144</v>
      </c>
    </row>
    <row r="1398" spans="1:11">
      <c r="A1398" s="6" t="s">
        <v>348</v>
      </c>
      <c r="B1398" s="6" t="s">
        <v>4954</v>
      </c>
      <c r="C1398" s="6" t="s">
        <v>4450</v>
      </c>
      <c r="D1398" s="6" t="s">
        <v>4451</v>
      </c>
      <c r="E1398" s="7" t="s">
        <v>5086</v>
      </c>
      <c r="F1398" s="7" t="s">
        <v>5151</v>
      </c>
      <c r="G1398" s="7" t="s">
        <v>5141</v>
      </c>
      <c r="H1398" s="8">
        <v>100</v>
      </c>
      <c r="I1398" s="8">
        <v>46</v>
      </c>
      <c r="J1398" s="9">
        <f t="shared" si="21"/>
        <v>0.46</v>
      </c>
      <c r="K1398" s="9" t="s">
        <v>5144</v>
      </c>
    </row>
    <row r="1399" spans="1:11">
      <c r="A1399" s="6" t="s">
        <v>348</v>
      </c>
      <c r="B1399" s="6" t="s">
        <v>4954</v>
      </c>
      <c r="C1399" s="6" t="s">
        <v>4452</v>
      </c>
      <c r="D1399" s="6" t="s">
        <v>4453</v>
      </c>
      <c r="E1399" s="7" t="s">
        <v>5082</v>
      </c>
      <c r="F1399" s="10" t="s">
        <v>305</v>
      </c>
      <c r="G1399" s="10" t="s">
        <v>5156</v>
      </c>
      <c r="H1399" s="8">
        <v>56</v>
      </c>
      <c r="I1399" s="8">
        <v>12</v>
      </c>
      <c r="J1399" s="9">
        <f t="shared" si="21"/>
        <v>0.21428571428571427</v>
      </c>
      <c r="K1399" s="9" t="s">
        <v>5144</v>
      </c>
    </row>
    <row r="1400" spans="1:11">
      <c r="A1400" s="6" t="s">
        <v>68</v>
      </c>
      <c r="B1400" s="6" t="s">
        <v>4955</v>
      </c>
      <c r="C1400" s="6" t="s">
        <v>1065</v>
      </c>
      <c r="D1400" s="6" t="s">
        <v>1066</v>
      </c>
      <c r="E1400" s="7" t="s">
        <v>5115</v>
      </c>
      <c r="F1400" s="7" t="s">
        <v>5147</v>
      </c>
      <c r="G1400" s="7" t="s">
        <v>5141</v>
      </c>
      <c r="H1400" s="8">
        <v>541</v>
      </c>
      <c r="I1400" s="8">
        <v>506</v>
      </c>
      <c r="J1400" s="9">
        <f t="shared" si="21"/>
        <v>0.93530499075785578</v>
      </c>
      <c r="K1400" s="9" t="s">
        <v>5143</v>
      </c>
    </row>
    <row r="1401" spans="1:11">
      <c r="A1401" s="6" t="s">
        <v>68</v>
      </c>
      <c r="B1401" s="6" t="s">
        <v>4955</v>
      </c>
      <c r="C1401" s="6" t="s">
        <v>1067</v>
      </c>
      <c r="D1401" s="6" t="s">
        <v>1068</v>
      </c>
      <c r="E1401" s="7" t="s">
        <v>5082</v>
      </c>
      <c r="F1401" s="7" t="s">
        <v>305</v>
      </c>
      <c r="G1401" s="7" t="s">
        <v>5156</v>
      </c>
      <c r="H1401" s="8">
        <v>2322</v>
      </c>
      <c r="I1401" s="8">
        <v>1621</v>
      </c>
      <c r="J1401" s="9">
        <f t="shared" si="21"/>
        <v>0.69810508182601205</v>
      </c>
      <c r="K1401" s="9" t="s">
        <v>5143</v>
      </c>
    </row>
    <row r="1402" spans="1:11">
      <c r="A1402" s="6" t="s">
        <v>68</v>
      </c>
      <c r="B1402" s="6" t="s">
        <v>4955</v>
      </c>
      <c r="C1402" s="6" t="s">
        <v>1069</v>
      </c>
      <c r="D1402" s="6" t="s">
        <v>1070</v>
      </c>
      <c r="E1402" s="7" t="s">
        <v>5091</v>
      </c>
      <c r="F1402" s="7" t="s">
        <v>5151</v>
      </c>
      <c r="G1402" s="7" t="s">
        <v>5141</v>
      </c>
      <c r="H1402" s="8">
        <v>362</v>
      </c>
      <c r="I1402" s="8">
        <v>191</v>
      </c>
      <c r="J1402" s="9">
        <f t="shared" si="21"/>
        <v>0.52762430939226523</v>
      </c>
      <c r="K1402" s="9" t="s">
        <v>5144</v>
      </c>
    </row>
    <row r="1403" spans="1:11">
      <c r="A1403" s="6" t="s">
        <v>68</v>
      </c>
      <c r="B1403" s="6" t="s">
        <v>4955</v>
      </c>
      <c r="C1403" s="6" t="s">
        <v>1071</v>
      </c>
      <c r="D1403" s="6" t="s">
        <v>1072</v>
      </c>
      <c r="E1403" s="7" t="s">
        <v>5092</v>
      </c>
      <c r="F1403" s="7" t="s">
        <v>5154</v>
      </c>
      <c r="G1403" s="7" t="s">
        <v>5142</v>
      </c>
      <c r="H1403" s="8">
        <v>979</v>
      </c>
      <c r="I1403" s="8">
        <v>948</v>
      </c>
      <c r="J1403" s="9">
        <f t="shared" si="21"/>
        <v>0.96833503575076607</v>
      </c>
      <c r="K1403" s="9" t="s">
        <v>5143</v>
      </c>
    </row>
    <row r="1404" spans="1:11">
      <c r="A1404" s="6" t="s">
        <v>68</v>
      </c>
      <c r="B1404" s="6" t="s">
        <v>4955</v>
      </c>
      <c r="C1404" s="6" t="s">
        <v>1073</v>
      </c>
      <c r="D1404" s="6" t="s">
        <v>1074</v>
      </c>
      <c r="E1404" s="7" t="s">
        <v>5113</v>
      </c>
      <c r="F1404" s="7" t="s">
        <v>5151</v>
      </c>
      <c r="G1404" s="7" t="s">
        <v>5141</v>
      </c>
      <c r="H1404" s="8">
        <v>570</v>
      </c>
      <c r="I1404" s="8">
        <v>530</v>
      </c>
      <c r="J1404" s="9">
        <f t="shared" si="21"/>
        <v>0.92982456140350878</v>
      </c>
      <c r="K1404" s="9" t="s">
        <v>5143</v>
      </c>
    </row>
    <row r="1405" spans="1:11">
      <c r="A1405" s="6" t="s">
        <v>68</v>
      </c>
      <c r="B1405" s="6" t="s">
        <v>4955</v>
      </c>
      <c r="C1405" s="6" t="s">
        <v>1075</v>
      </c>
      <c r="D1405" s="6" t="s">
        <v>1076</v>
      </c>
      <c r="E1405" s="7" t="s">
        <v>5086</v>
      </c>
      <c r="F1405" s="7" t="s">
        <v>5151</v>
      </c>
      <c r="G1405" s="7" t="s">
        <v>5141</v>
      </c>
      <c r="H1405" s="8">
        <v>985</v>
      </c>
      <c r="I1405" s="8">
        <v>408</v>
      </c>
      <c r="J1405" s="9">
        <f t="shared" si="21"/>
        <v>0.41421319796954315</v>
      </c>
      <c r="K1405" s="9" t="s">
        <v>5144</v>
      </c>
    </row>
    <row r="1406" spans="1:11">
      <c r="A1406" s="6" t="s">
        <v>68</v>
      </c>
      <c r="B1406" s="6" t="s">
        <v>4955</v>
      </c>
      <c r="C1406" s="6" t="s">
        <v>1077</v>
      </c>
      <c r="D1406" s="6" t="s">
        <v>1078</v>
      </c>
      <c r="E1406" s="7" t="s">
        <v>5113</v>
      </c>
      <c r="F1406" s="7" t="s">
        <v>5151</v>
      </c>
      <c r="G1406" s="7" t="s">
        <v>5141</v>
      </c>
      <c r="H1406" s="8">
        <v>555</v>
      </c>
      <c r="I1406" s="8">
        <v>545</v>
      </c>
      <c r="J1406" s="9">
        <f t="shared" si="21"/>
        <v>0.98198198198198194</v>
      </c>
      <c r="K1406" s="9" t="s">
        <v>5143</v>
      </c>
    </row>
    <row r="1407" spans="1:11">
      <c r="A1407" s="6" t="s">
        <v>68</v>
      </c>
      <c r="B1407" s="6" t="s">
        <v>4955</v>
      </c>
      <c r="C1407" s="6" t="s">
        <v>1079</v>
      </c>
      <c r="D1407" s="6" t="s">
        <v>1080</v>
      </c>
      <c r="E1407" s="7" t="s">
        <v>5086</v>
      </c>
      <c r="F1407" s="7" t="s">
        <v>5151</v>
      </c>
      <c r="G1407" s="7" t="s">
        <v>5141</v>
      </c>
      <c r="H1407" s="8">
        <v>823</v>
      </c>
      <c r="I1407" s="8">
        <v>560</v>
      </c>
      <c r="J1407" s="9">
        <f t="shared" si="21"/>
        <v>0.68043742405832319</v>
      </c>
      <c r="K1407" s="9" t="s">
        <v>5144</v>
      </c>
    </row>
    <row r="1408" spans="1:11">
      <c r="A1408" s="6" t="s">
        <v>68</v>
      </c>
      <c r="B1408" s="6" t="s">
        <v>4955</v>
      </c>
      <c r="C1408" s="6" t="s">
        <v>1081</v>
      </c>
      <c r="D1408" s="6" t="s">
        <v>1082</v>
      </c>
      <c r="E1408" s="7" t="s">
        <v>5086</v>
      </c>
      <c r="F1408" s="7" t="s">
        <v>5151</v>
      </c>
      <c r="G1408" s="7" t="s">
        <v>5141</v>
      </c>
      <c r="H1408" s="8">
        <v>931</v>
      </c>
      <c r="I1408" s="8">
        <v>449</v>
      </c>
      <c r="J1408" s="9">
        <f t="shared" si="21"/>
        <v>0.48227712137486572</v>
      </c>
      <c r="K1408" s="9" t="s">
        <v>5144</v>
      </c>
    </row>
    <row r="1409" spans="1:11">
      <c r="A1409" s="6" t="s">
        <v>68</v>
      </c>
      <c r="B1409" s="6" t="s">
        <v>4955</v>
      </c>
      <c r="C1409" s="6" t="s">
        <v>1083</v>
      </c>
      <c r="D1409" s="6" t="s">
        <v>718</v>
      </c>
      <c r="E1409" s="7" t="s">
        <v>5092</v>
      </c>
      <c r="F1409" s="7" t="s">
        <v>5154</v>
      </c>
      <c r="G1409" s="7" t="s">
        <v>5142</v>
      </c>
      <c r="H1409" s="8">
        <v>1684</v>
      </c>
      <c r="I1409" s="8">
        <v>874</v>
      </c>
      <c r="J1409" s="9">
        <f t="shared" si="21"/>
        <v>0.51900237529691207</v>
      </c>
      <c r="K1409" s="9" t="s">
        <v>5144</v>
      </c>
    </row>
    <row r="1410" spans="1:11">
      <c r="A1410" s="6" t="s">
        <v>68</v>
      </c>
      <c r="B1410" s="6" t="s">
        <v>4955</v>
      </c>
      <c r="C1410" s="6" t="s">
        <v>1085</v>
      </c>
      <c r="D1410" s="6" t="s">
        <v>1086</v>
      </c>
      <c r="E1410" s="7" t="s">
        <v>5087</v>
      </c>
      <c r="F1410" s="7" t="s">
        <v>305</v>
      </c>
      <c r="G1410" s="7" t="s">
        <v>5156</v>
      </c>
      <c r="H1410" s="8">
        <v>194</v>
      </c>
      <c r="I1410" s="8">
        <v>148</v>
      </c>
      <c r="J1410" s="9">
        <f t="shared" ref="J1410:J1473" si="22">IF(H1410=0,0,I1410/H1410)</f>
        <v>0.76288659793814428</v>
      </c>
      <c r="K1410" s="9" t="s">
        <v>5143</v>
      </c>
    </row>
    <row r="1411" spans="1:11">
      <c r="A1411" s="6" t="s">
        <v>68</v>
      </c>
      <c r="B1411" s="6" t="s">
        <v>4955</v>
      </c>
      <c r="C1411" s="6" t="s">
        <v>1087</v>
      </c>
      <c r="D1411" s="6" t="s">
        <v>1088</v>
      </c>
      <c r="E1411" s="7" t="s">
        <v>5079</v>
      </c>
      <c r="F1411" s="7" t="s">
        <v>5152</v>
      </c>
      <c r="G1411" s="7" t="s">
        <v>5141</v>
      </c>
      <c r="H1411" s="8">
        <v>52</v>
      </c>
      <c r="I1411" s="8">
        <v>26</v>
      </c>
      <c r="J1411" s="9">
        <f t="shared" si="22"/>
        <v>0.5</v>
      </c>
      <c r="K1411" s="9" t="s">
        <v>5144</v>
      </c>
    </row>
    <row r="1412" spans="1:11">
      <c r="A1412" s="6" t="s">
        <v>68</v>
      </c>
      <c r="B1412" s="6" t="s">
        <v>4955</v>
      </c>
      <c r="C1412" s="6" t="s">
        <v>1089</v>
      </c>
      <c r="D1412" s="6" t="s">
        <v>1090</v>
      </c>
      <c r="E1412" s="7" t="s">
        <v>5082</v>
      </c>
      <c r="F1412" s="7" t="s">
        <v>305</v>
      </c>
      <c r="G1412" s="7" t="s">
        <v>5156</v>
      </c>
      <c r="H1412" s="8">
        <v>1985</v>
      </c>
      <c r="I1412" s="8">
        <v>1494</v>
      </c>
      <c r="J1412" s="9">
        <f t="shared" si="22"/>
        <v>0.75264483627204026</v>
      </c>
      <c r="K1412" s="9" t="s">
        <v>5143</v>
      </c>
    </row>
    <row r="1413" spans="1:11">
      <c r="A1413" s="6" t="s">
        <v>68</v>
      </c>
      <c r="B1413" s="6" t="s">
        <v>4955</v>
      </c>
      <c r="C1413" s="6" t="s">
        <v>1091</v>
      </c>
      <c r="D1413" s="6" t="s">
        <v>1092</v>
      </c>
      <c r="E1413" s="7" t="s">
        <v>5113</v>
      </c>
      <c r="F1413" s="7" t="s">
        <v>5151</v>
      </c>
      <c r="G1413" s="7" t="s">
        <v>5141</v>
      </c>
      <c r="H1413" s="8">
        <v>568</v>
      </c>
      <c r="I1413" s="8">
        <v>539</v>
      </c>
      <c r="J1413" s="9">
        <f t="shared" si="22"/>
        <v>0.948943661971831</v>
      </c>
      <c r="K1413" s="9" t="s">
        <v>5143</v>
      </c>
    </row>
    <row r="1414" spans="1:11">
      <c r="A1414" s="6" t="s">
        <v>68</v>
      </c>
      <c r="B1414" s="6" t="s">
        <v>4955</v>
      </c>
      <c r="C1414" s="6" t="s">
        <v>1093</v>
      </c>
      <c r="D1414" s="6" t="s">
        <v>1094</v>
      </c>
      <c r="E1414" s="7" t="s">
        <v>5113</v>
      </c>
      <c r="F1414" s="7" t="s">
        <v>5151</v>
      </c>
      <c r="G1414" s="7" t="s">
        <v>5141</v>
      </c>
      <c r="H1414" s="8">
        <v>646</v>
      </c>
      <c r="I1414" s="8">
        <v>632</v>
      </c>
      <c r="J1414" s="9">
        <f t="shared" si="22"/>
        <v>0.97832817337461297</v>
      </c>
      <c r="K1414" s="9" t="s">
        <v>5143</v>
      </c>
    </row>
    <row r="1415" spans="1:11">
      <c r="A1415" s="6" t="s">
        <v>68</v>
      </c>
      <c r="B1415" s="6" t="s">
        <v>4955</v>
      </c>
      <c r="C1415" s="6" t="s">
        <v>1095</v>
      </c>
      <c r="D1415" s="6" t="s">
        <v>1096</v>
      </c>
      <c r="E1415" s="7" t="s">
        <v>5086</v>
      </c>
      <c r="F1415" s="7" t="s">
        <v>5151</v>
      </c>
      <c r="G1415" s="7" t="s">
        <v>5141</v>
      </c>
      <c r="H1415" s="8">
        <v>911</v>
      </c>
      <c r="I1415" s="8">
        <v>406</v>
      </c>
      <c r="J1415" s="9">
        <f t="shared" si="22"/>
        <v>0.44566410537870471</v>
      </c>
      <c r="K1415" s="9" t="s">
        <v>5144</v>
      </c>
    </row>
    <row r="1416" spans="1:11">
      <c r="A1416" s="6" t="s">
        <v>68</v>
      </c>
      <c r="B1416" s="6" t="s">
        <v>4955</v>
      </c>
      <c r="C1416" s="6" t="s">
        <v>1097</v>
      </c>
      <c r="D1416" s="6" t="s">
        <v>632</v>
      </c>
      <c r="E1416" s="7" t="s">
        <v>5092</v>
      </c>
      <c r="F1416" s="7" t="s">
        <v>5154</v>
      </c>
      <c r="G1416" s="7" t="s">
        <v>5142</v>
      </c>
      <c r="H1416" s="8">
        <v>969</v>
      </c>
      <c r="I1416" s="8">
        <v>908</v>
      </c>
      <c r="J1416" s="9">
        <f t="shared" si="22"/>
        <v>0.93704850361197112</v>
      </c>
      <c r="K1416" s="9" t="s">
        <v>5143</v>
      </c>
    </row>
    <row r="1417" spans="1:11">
      <c r="A1417" s="6" t="s">
        <v>68</v>
      </c>
      <c r="B1417" s="6" t="s">
        <v>4955</v>
      </c>
      <c r="C1417" s="6" t="s">
        <v>1098</v>
      </c>
      <c r="D1417" s="6" t="s">
        <v>1099</v>
      </c>
      <c r="E1417" s="7" t="s">
        <v>5086</v>
      </c>
      <c r="F1417" s="7" t="s">
        <v>5151</v>
      </c>
      <c r="G1417" s="7" t="s">
        <v>5141</v>
      </c>
      <c r="H1417" s="8">
        <v>847</v>
      </c>
      <c r="I1417" s="8">
        <v>821</v>
      </c>
      <c r="J1417" s="9">
        <f t="shared" si="22"/>
        <v>0.96930342384887835</v>
      </c>
      <c r="K1417" s="9" t="s">
        <v>5143</v>
      </c>
    </row>
    <row r="1418" spans="1:11">
      <c r="A1418" s="6" t="s">
        <v>68</v>
      </c>
      <c r="B1418" s="6" t="s">
        <v>4955</v>
      </c>
      <c r="C1418" s="6" t="s">
        <v>115</v>
      </c>
      <c r="D1418" s="6" t="s">
        <v>1100</v>
      </c>
      <c r="E1418" s="7" t="s">
        <v>5091</v>
      </c>
      <c r="F1418" s="7" t="s">
        <v>5151</v>
      </c>
      <c r="G1418" s="7" t="s">
        <v>5141</v>
      </c>
      <c r="H1418" s="8">
        <v>788</v>
      </c>
      <c r="I1418" s="8">
        <v>767</v>
      </c>
      <c r="J1418" s="9">
        <f t="shared" si="22"/>
        <v>0.9733502538071066</v>
      </c>
      <c r="K1418" s="9" t="s">
        <v>5143</v>
      </c>
    </row>
    <row r="1419" spans="1:11">
      <c r="A1419" s="6" t="s">
        <v>204</v>
      </c>
      <c r="B1419" s="6" t="s">
        <v>4956</v>
      </c>
      <c r="C1419" s="6" t="s">
        <v>2716</v>
      </c>
      <c r="D1419" s="6" t="s">
        <v>2717</v>
      </c>
      <c r="E1419" s="7" t="s">
        <v>5084</v>
      </c>
      <c r="F1419" s="7" t="s">
        <v>5152</v>
      </c>
      <c r="G1419" s="7" t="s">
        <v>5141</v>
      </c>
      <c r="H1419" s="8">
        <v>151</v>
      </c>
      <c r="I1419" s="8">
        <v>114</v>
      </c>
      <c r="J1419" s="9">
        <f t="shared" si="22"/>
        <v>0.75496688741721851</v>
      </c>
      <c r="K1419" s="9" t="s">
        <v>5143</v>
      </c>
    </row>
    <row r="1420" spans="1:11">
      <c r="A1420" s="6" t="s">
        <v>204</v>
      </c>
      <c r="B1420" s="6" t="s">
        <v>4956</v>
      </c>
      <c r="C1420" s="6" t="s">
        <v>2718</v>
      </c>
      <c r="D1420" s="6" t="s">
        <v>2719</v>
      </c>
      <c r="E1420" s="7" t="s">
        <v>5081</v>
      </c>
      <c r="F1420" s="7" t="s">
        <v>305</v>
      </c>
      <c r="G1420" s="7" t="s">
        <v>5156</v>
      </c>
      <c r="H1420" s="8">
        <v>151</v>
      </c>
      <c r="I1420" s="8">
        <v>102</v>
      </c>
      <c r="J1420" s="9">
        <f t="shared" si="22"/>
        <v>0.67549668874172186</v>
      </c>
      <c r="K1420" s="9" t="s">
        <v>5143</v>
      </c>
    </row>
    <row r="1421" spans="1:11">
      <c r="A1421" s="6" t="s">
        <v>13</v>
      </c>
      <c r="B1421" s="6" t="s">
        <v>4957</v>
      </c>
      <c r="C1421" s="6" t="s">
        <v>314</v>
      </c>
      <c r="D1421" s="6" t="s">
        <v>485</v>
      </c>
      <c r="E1421" s="7" t="s">
        <v>5088</v>
      </c>
      <c r="F1421" s="7" t="s">
        <v>5154</v>
      </c>
      <c r="G1421" s="7" t="s">
        <v>5142</v>
      </c>
      <c r="H1421" s="8">
        <v>104</v>
      </c>
      <c r="I1421" s="8">
        <v>58</v>
      </c>
      <c r="J1421" s="9">
        <f t="shared" si="22"/>
        <v>0.55769230769230771</v>
      </c>
      <c r="K1421" s="9" t="s">
        <v>5144</v>
      </c>
    </row>
    <row r="1422" spans="1:11">
      <c r="A1422" s="6" t="s">
        <v>175</v>
      </c>
      <c r="B1422" s="6" t="s">
        <v>4958</v>
      </c>
      <c r="C1422" s="6" t="s">
        <v>2581</v>
      </c>
      <c r="D1422" s="6" t="s">
        <v>2582</v>
      </c>
      <c r="E1422" s="7" t="s">
        <v>5103</v>
      </c>
      <c r="F1422" s="7" t="s">
        <v>305</v>
      </c>
      <c r="G1422" s="7" t="s">
        <v>5156</v>
      </c>
      <c r="H1422" s="8">
        <v>284</v>
      </c>
      <c r="I1422" s="8">
        <v>182</v>
      </c>
      <c r="J1422" s="9">
        <f t="shared" si="22"/>
        <v>0.64084507042253525</v>
      </c>
      <c r="K1422" s="9" t="s">
        <v>5143</v>
      </c>
    </row>
    <row r="1423" spans="1:11">
      <c r="A1423" s="6" t="s">
        <v>229</v>
      </c>
      <c r="B1423" s="6" t="s">
        <v>4959</v>
      </c>
      <c r="C1423" s="6" t="s">
        <v>3098</v>
      </c>
      <c r="D1423" s="6" t="s">
        <v>3099</v>
      </c>
      <c r="E1423" s="7" t="s">
        <v>5086</v>
      </c>
      <c r="F1423" s="7" t="s">
        <v>5151</v>
      </c>
      <c r="G1423" s="7" t="s">
        <v>5141</v>
      </c>
      <c r="H1423" s="8">
        <v>422</v>
      </c>
      <c r="I1423" s="8">
        <v>63</v>
      </c>
      <c r="J1423" s="9">
        <f t="shared" si="22"/>
        <v>0.14928909952606634</v>
      </c>
      <c r="K1423" s="9" t="s">
        <v>5144</v>
      </c>
    </row>
    <row r="1424" spans="1:11">
      <c r="A1424" s="6" t="s">
        <v>229</v>
      </c>
      <c r="B1424" s="6" t="s">
        <v>4959</v>
      </c>
      <c r="C1424" s="6" t="s">
        <v>3100</v>
      </c>
      <c r="D1424" s="6" t="s">
        <v>3101</v>
      </c>
      <c r="E1424" s="7" t="s">
        <v>5091</v>
      </c>
      <c r="F1424" s="7" t="s">
        <v>5151</v>
      </c>
      <c r="G1424" s="7" t="s">
        <v>5141</v>
      </c>
      <c r="H1424" s="8">
        <v>446</v>
      </c>
      <c r="I1424" s="8">
        <v>92</v>
      </c>
      <c r="J1424" s="9">
        <f t="shared" si="22"/>
        <v>0.20627802690582961</v>
      </c>
      <c r="K1424" s="9" t="s">
        <v>5144</v>
      </c>
    </row>
    <row r="1425" spans="1:11">
      <c r="A1425" s="6" t="s">
        <v>229</v>
      </c>
      <c r="B1425" s="6" t="s">
        <v>4959</v>
      </c>
      <c r="C1425" s="6" t="s">
        <v>3102</v>
      </c>
      <c r="D1425" s="6" t="s">
        <v>3103</v>
      </c>
      <c r="E1425" s="7" t="s">
        <v>5086</v>
      </c>
      <c r="F1425" s="7" t="s">
        <v>5151</v>
      </c>
      <c r="G1425" s="7" t="s">
        <v>5141</v>
      </c>
      <c r="H1425" s="8">
        <v>235</v>
      </c>
      <c r="I1425" s="8">
        <v>134</v>
      </c>
      <c r="J1425" s="9">
        <f t="shared" si="22"/>
        <v>0.57021276595744685</v>
      </c>
      <c r="K1425" s="9" t="s">
        <v>5144</v>
      </c>
    </row>
    <row r="1426" spans="1:11">
      <c r="A1426" s="6" t="s">
        <v>229</v>
      </c>
      <c r="B1426" s="6" t="s">
        <v>4959</v>
      </c>
      <c r="C1426" s="6" t="s">
        <v>3104</v>
      </c>
      <c r="D1426" s="6" t="s">
        <v>3105</v>
      </c>
      <c r="E1426" s="7" t="s">
        <v>5082</v>
      </c>
      <c r="F1426" s="7" t="s">
        <v>305</v>
      </c>
      <c r="G1426" s="7" t="s">
        <v>5156</v>
      </c>
      <c r="H1426" s="8">
        <v>1722</v>
      </c>
      <c r="I1426" s="8">
        <v>168</v>
      </c>
      <c r="J1426" s="9">
        <f t="shared" si="22"/>
        <v>9.7560975609756101E-2</v>
      </c>
      <c r="K1426" s="9" t="s">
        <v>5144</v>
      </c>
    </row>
    <row r="1427" spans="1:11">
      <c r="A1427" s="6" t="s">
        <v>229</v>
      </c>
      <c r="B1427" s="6" t="s">
        <v>4959</v>
      </c>
      <c r="C1427" s="6" t="s">
        <v>3106</v>
      </c>
      <c r="D1427" s="6" t="s">
        <v>3107</v>
      </c>
      <c r="E1427" s="7" t="s">
        <v>5092</v>
      </c>
      <c r="F1427" s="7" t="s">
        <v>5154</v>
      </c>
      <c r="G1427" s="7" t="s">
        <v>5142</v>
      </c>
      <c r="H1427" s="8">
        <v>570</v>
      </c>
      <c r="I1427" s="8">
        <v>77</v>
      </c>
      <c r="J1427" s="9">
        <f t="shared" si="22"/>
        <v>0.13508771929824562</v>
      </c>
      <c r="K1427" s="9" t="s">
        <v>5144</v>
      </c>
    </row>
    <row r="1428" spans="1:11">
      <c r="A1428" s="6" t="s">
        <v>229</v>
      </c>
      <c r="B1428" s="6" t="s">
        <v>4959</v>
      </c>
      <c r="C1428" s="6" t="s">
        <v>3108</v>
      </c>
      <c r="D1428" s="6" t="s">
        <v>3109</v>
      </c>
      <c r="E1428" s="7" t="s">
        <v>5086</v>
      </c>
      <c r="F1428" s="7" t="s">
        <v>5151</v>
      </c>
      <c r="G1428" s="7" t="s">
        <v>5141</v>
      </c>
      <c r="H1428" s="8">
        <v>567</v>
      </c>
      <c r="I1428" s="8">
        <v>103</v>
      </c>
      <c r="J1428" s="9">
        <f t="shared" si="22"/>
        <v>0.18165784832451498</v>
      </c>
      <c r="K1428" s="9" t="s">
        <v>5144</v>
      </c>
    </row>
    <row r="1429" spans="1:11">
      <c r="A1429" s="6" t="s">
        <v>229</v>
      </c>
      <c r="B1429" s="6" t="s">
        <v>4959</v>
      </c>
      <c r="C1429" s="6" t="s">
        <v>3110</v>
      </c>
      <c r="D1429" s="6" t="s">
        <v>3111</v>
      </c>
      <c r="E1429" s="7" t="s">
        <v>5092</v>
      </c>
      <c r="F1429" s="7" t="s">
        <v>5154</v>
      </c>
      <c r="G1429" s="7" t="s">
        <v>5142</v>
      </c>
      <c r="H1429" s="8">
        <v>578</v>
      </c>
      <c r="I1429" s="8">
        <v>113</v>
      </c>
      <c r="J1429" s="9">
        <f t="shared" si="22"/>
        <v>0.19550173010380623</v>
      </c>
      <c r="K1429" s="9" t="s">
        <v>5144</v>
      </c>
    </row>
    <row r="1430" spans="1:11">
      <c r="A1430" s="6" t="s">
        <v>229</v>
      </c>
      <c r="B1430" s="6" t="s">
        <v>4959</v>
      </c>
      <c r="C1430" s="6" t="s">
        <v>3112</v>
      </c>
      <c r="D1430" s="6" t="s">
        <v>3113</v>
      </c>
      <c r="E1430" s="7" t="s">
        <v>5082</v>
      </c>
      <c r="F1430" s="7" t="s">
        <v>305</v>
      </c>
      <c r="G1430" s="7" t="s">
        <v>5156</v>
      </c>
      <c r="H1430" s="8">
        <v>150</v>
      </c>
      <c r="I1430" s="8">
        <v>53</v>
      </c>
      <c r="J1430" s="9">
        <f t="shared" si="22"/>
        <v>0.35333333333333333</v>
      </c>
      <c r="K1430" s="9" t="s">
        <v>5144</v>
      </c>
    </row>
    <row r="1431" spans="1:11">
      <c r="A1431" s="6" t="s">
        <v>229</v>
      </c>
      <c r="B1431" s="6" t="s">
        <v>4959</v>
      </c>
      <c r="C1431" s="6" t="s">
        <v>3114</v>
      </c>
      <c r="D1431" s="6" t="s">
        <v>3115</v>
      </c>
      <c r="E1431" s="7" t="s">
        <v>5092</v>
      </c>
      <c r="F1431" s="7" t="s">
        <v>5154</v>
      </c>
      <c r="G1431" s="7" t="s">
        <v>5142</v>
      </c>
      <c r="H1431" s="8">
        <v>399</v>
      </c>
      <c r="I1431" s="8">
        <v>173</v>
      </c>
      <c r="J1431" s="9">
        <f t="shared" si="22"/>
        <v>0.43358395989974935</v>
      </c>
      <c r="K1431" s="9" t="s">
        <v>5144</v>
      </c>
    </row>
    <row r="1432" spans="1:11">
      <c r="A1432" s="6" t="s">
        <v>229</v>
      </c>
      <c r="B1432" s="6" t="s">
        <v>4959</v>
      </c>
      <c r="C1432" s="6" t="s">
        <v>3116</v>
      </c>
      <c r="D1432" s="6" t="s">
        <v>3117</v>
      </c>
      <c r="E1432" s="7" t="s">
        <v>5092</v>
      </c>
      <c r="F1432" s="7" t="s">
        <v>5154</v>
      </c>
      <c r="G1432" s="7" t="s">
        <v>5142</v>
      </c>
      <c r="H1432" s="8">
        <v>572</v>
      </c>
      <c r="I1432" s="8">
        <v>70</v>
      </c>
      <c r="J1432" s="9">
        <f t="shared" si="22"/>
        <v>0.12237762237762238</v>
      </c>
      <c r="K1432" s="9" t="s">
        <v>5144</v>
      </c>
    </row>
    <row r="1433" spans="1:11">
      <c r="A1433" s="6" t="s">
        <v>229</v>
      </c>
      <c r="B1433" s="6" t="s">
        <v>4959</v>
      </c>
      <c r="C1433" s="6" t="s">
        <v>3118</v>
      </c>
      <c r="D1433" s="6" t="s">
        <v>3119</v>
      </c>
      <c r="E1433" s="7" t="s">
        <v>5091</v>
      </c>
      <c r="F1433" s="7" t="s">
        <v>5151</v>
      </c>
      <c r="G1433" s="7" t="s">
        <v>5141</v>
      </c>
      <c r="H1433" s="8">
        <v>386</v>
      </c>
      <c r="I1433" s="8">
        <v>122</v>
      </c>
      <c r="J1433" s="9">
        <f t="shared" si="22"/>
        <v>0.31606217616580312</v>
      </c>
      <c r="K1433" s="9" t="s">
        <v>5144</v>
      </c>
    </row>
    <row r="1434" spans="1:11">
      <c r="A1434" s="6" t="s">
        <v>229</v>
      </c>
      <c r="B1434" s="6" t="s">
        <v>4959</v>
      </c>
      <c r="C1434" s="6" t="s">
        <v>3120</v>
      </c>
      <c r="D1434" s="6" t="s">
        <v>3121</v>
      </c>
      <c r="E1434" s="7" t="s">
        <v>5082</v>
      </c>
      <c r="F1434" s="7" t="s">
        <v>305</v>
      </c>
      <c r="G1434" s="7" t="s">
        <v>5156</v>
      </c>
      <c r="H1434" s="8">
        <v>1454</v>
      </c>
      <c r="I1434" s="8">
        <v>304</v>
      </c>
      <c r="J1434" s="9">
        <f t="shared" si="22"/>
        <v>0.20907840440165062</v>
      </c>
      <c r="K1434" s="9" t="s">
        <v>5144</v>
      </c>
    </row>
    <row r="1435" spans="1:11">
      <c r="A1435" s="6" t="s">
        <v>229</v>
      </c>
      <c r="B1435" s="6" t="s">
        <v>4959</v>
      </c>
      <c r="C1435" s="6" t="s">
        <v>3122</v>
      </c>
      <c r="D1435" s="6" t="s">
        <v>3123</v>
      </c>
      <c r="E1435" s="7" t="s">
        <v>5086</v>
      </c>
      <c r="F1435" s="7" t="s">
        <v>5151</v>
      </c>
      <c r="G1435" s="7" t="s">
        <v>5141</v>
      </c>
      <c r="H1435" s="8">
        <v>712</v>
      </c>
      <c r="I1435" s="8">
        <v>89</v>
      </c>
      <c r="J1435" s="9">
        <f t="shared" si="22"/>
        <v>0.125</v>
      </c>
      <c r="K1435" s="9" t="s">
        <v>5144</v>
      </c>
    </row>
    <row r="1436" spans="1:11">
      <c r="A1436" s="6" t="s">
        <v>229</v>
      </c>
      <c r="B1436" s="6" t="s">
        <v>4959</v>
      </c>
      <c r="C1436" s="6" t="s">
        <v>3124</v>
      </c>
      <c r="D1436" s="6" t="s">
        <v>3125</v>
      </c>
      <c r="E1436" s="7" t="s">
        <v>5086</v>
      </c>
      <c r="F1436" s="7" t="s">
        <v>5151</v>
      </c>
      <c r="G1436" s="7" t="s">
        <v>5141</v>
      </c>
      <c r="H1436" s="8">
        <v>389</v>
      </c>
      <c r="I1436" s="8">
        <v>155</v>
      </c>
      <c r="J1436" s="9">
        <f t="shared" si="22"/>
        <v>0.39845758354755784</v>
      </c>
      <c r="K1436" s="9" t="s">
        <v>5144</v>
      </c>
    </row>
    <row r="1437" spans="1:11">
      <c r="A1437" s="6" t="s">
        <v>229</v>
      </c>
      <c r="B1437" s="6" t="s">
        <v>4959</v>
      </c>
      <c r="C1437" s="6" t="s">
        <v>3126</v>
      </c>
      <c r="D1437" s="6" t="s">
        <v>3127</v>
      </c>
      <c r="E1437" s="7" t="s">
        <v>5091</v>
      </c>
      <c r="F1437" s="7" t="s">
        <v>5151</v>
      </c>
      <c r="G1437" s="7" t="s">
        <v>5141</v>
      </c>
      <c r="H1437" s="8">
        <v>496</v>
      </c>
      <c r="I1437" s="8">
        <v>80</v>
      </c>
      <c r="J1437" s="9">
        <f t="shared" si="22"/>
        <v>0.16129032258064516</v>
      </c>
      <c r="K1437" s="9" t="s">
        <v>5144</v>
      </c>
    </row>
    <row r="1438" spans="1:11">
      <c r="A1438" s="6" t="s">
        <v>196</v>
      </c>
      <c r="B1438" s="6" t="s">
        <v>4960</v>
      </c>
      <c r="C1438" s="6" t="s">
        <v>17</v>
      </c>
      <c r="D1438" s="6" t="s">
        <v>2662</v>
      </c>
      <c r="E1438" s="7" t="s">
        <v>5135</v>
      </c>
      <c r="F1438" s="7" t="s">
        <v>5154</v>
      </c>
      <c r="G1438" s="7" t="s">
        <v>5142</v>
      </c>
      <c r="H1438" s="8">
        <v>366</v>
      </c>
      <c r="I1438" s="8">
        <v>216</v>
      </c>
      <c r="J1438" s="9">
        <f t="shared" si="22"/>
        <v>0.5901639344262295</v>
      </c>
      <c r="K1438" s="9" t="s">
        <v>5144</v>
      </c>
    </row>
    <row r="1439" spans="1:11">
      <c r="A1439" s="6" t="s">
        <v>196</v>
      </c>
      <c r="B1439" s="6" t="s">
        <v>4960</v>
      </c>
      <c r="C1439" s="6" t="s">
        <v>2663</v>
      </c>
      <c r="D1439" s="6" t="s">
        <v>2664</v>
      </c>
      <c r="E1439" s="7" t="s">
        <v>5110</v>
      </c>
      <c r="F1439" s="7" t="s">
        <v>5149</v>
      </c>
      <c r="G1439" s="7" t="s">
        <v>5141</v>
      </c>
      <c r="H1439" s="8">
        <v>330</v>
      </c>
      <c r="I1439" s="8">
        <v>235</v>
      </c>
      <c r="J1439" s="9">
        <f t="shared" si="22"/>
        <v>0.71212121212121215</v>
      </c>
      <c r="K1439" s="9" t="s">
        <v>5143</v>
      </c>
    </row>
    <row r="1440" spans="1:11">
      <c r="A1440" s="6" t="s">
        <v>74</v>
      </c>
      <c r="B1440" s="6" t="s">
        <v>4961</v>
      </c>
      <c r="C1440" s="6" t="s">
        <v>1123</v>
      </c>
      <c r="D1440" s="6" t="s">
        <v>1124</v>
      </c>
      <c r="E1440" s="7" t="s">
        <v>5079</v>
      </c>
      <c r="F1440" s="7" t="s">
        <v>5152</v>
      </c>
      <c r="G1440" s="7" t="s">
        <v>5141</v>
      </c>
      <c r="H1440" s="8">
        <v>163</v>
      </c>
      <c r="I1440" s="8">
        <v>85</v>
      </c>
      <c r="J1440" s="9">
        <f t="shared" si="22"/>
        <v>0.5214723926380368</v>
      </c>
      <c r="K1440" s="9" t="s">
        <v>5144</v>
      </c>
    </row>
    <row r="1441" spans="1:11">
      <c r="A1441" s="6" t="s">
        <v>74</v>
      </c>
      <c r="B1441" s="6" t="s">
        <v>4961</v>
      </c>
      <c r="C1441" s="6" t="s">
        <v>1125</v>
      </c>
      <c r="D1441" s="6" t="s">
        <v>1126</v>
      </c>
      <c r="E1441" s="7" t="s">
        <v>5081</v>
      </c>
      <c r="F1441" s="7" t="s">
        <v>305</v>
      </c>
      <c r="G1441" s="7" t="s">
        <v>5156</v>
      </c>
      <c r="H1441" s="8">
        <v>162</v>
      </c>
      <c r="I1441" s="8">
        <v>83</v>
      </c>
      <c r="J1441" s="9">
        <f t="shared" si="22"/>
        <v>0.51234567901234573</v>
      </c>
      <c r="K1441" s="9" t="s">
        <v>5143</v>
      </c>
    </row>
    <row r="1442" spans="1:11">
      <c r="A1442" s="6" t="s">
        <v>28</v>
      </c>
      <c r="B1442" s="6" t="s">
        <v>4962</v>
      </c>
      <c r="C1442" s="6" t="s">
        <v>614</v>
      </c>
      <c r="D1442" s="6" t="s">
        <v>615</v>
      </c>
      <c r="E1442" s="7" t="s">
        <v>5084</v>
      </c>
      <c r="F1442" s="7" t="s">
        <v>5152</v>
      </c>
      <c r="G1442" s="7" t="s">
        <v>5141</v>
      </c>
      <c r="H1442" s="8">
        <v>403</v>
      </c>
      <c r="I1442" s="8">
        <v>278</v>
      </c>
      <c r="J1442" s="9">
        <f t="shared" si="22"/>
        <v>0.6898263027295285</v>
      </c>
      <c r="K1442" s="9" t="s">
        <v>5144</v>
      </c>
    </row>
    <row r="1443" spans="1:11">
      <c r="A1443" s="6" t="s">
        <v>28</v>
      </c>
      <c r="B1443" s="6" t="s">
        <v>4962</v>
      </c>
      <c r="C1443" s="6" t="s">
        <v>616</v>
      </c>
      <c r="D1443" s="6" t="s">
        <v>617</v>
      </c>
      <c r="E1443" s="7" t="s">
        <v>5079</v>
      </c>
      <c r="F1443" s="7" t="s">
        <v>5152</v>
      </c>
      <c r="G1443" s="7" t="s">
        <v>5141</v>
      </c>
      <c r="H1443" s="8">
        <v>423</v>
      </c>
      <c r="I1443" s="8">
        <v>238</v>
      </c>
      <c r="J1443" s="9">
        <f t="shared" si="22"/>
        <v>0.56264775413711587</v>
      </c>
      <c r="K1443" s="9" t="s">
        <v>5144</v>
      </c>
    </row>
    <row r="1444" spans="1:11">
      <c r="A1444" s="6" t="s">
        <v>28</v>
      </c>
      <c r="B1444" s="6" t="s">
        <v>4962</v>
      </c>
      <c r="C1444" s="6" t="s">
        <v>618</v>
      </c>
      <c r="D1444" s="6" t="s">
        <v>619</v>
      </c>
      <c r="E1444" s="7" t="s">
        <v>5079</v>
      </c>
      <c r="F1444" s="7" t="s">
        <v>5152</v>
      </c>
      <c r="G1444" s="7" t="s">
        <v>5141</v>
      </c>
      <c r="H1444" s="8">
        <v>321</v>
      </c>
      <c r="I1444" s="8">
        <v>182</v>
      </c>
      <c r="J1444" s="9">
        <f t="shared" si="22"/>
        <v>0.5669781931464174</v>
      </c>
      <c r="K1444" s="9" t="s">
        <v>5144</v>
      </c>
    </row>
    <row r="1445" spans="1:11">
      <c r="A1445" s="6" t="s">
        <v>28</v>
      </c>
      <c r="B1445" s="6" t="s">
        <v>4962</v>
      </c>
      <c r="C1445" s="6" t="s">
        <v>620</v>
      </c>
      <c r="D1445" s="6" t="s">
        <v>524</v>
      </c>
      <c r="E1445" s="7" t="s">
        <v>5079</v>
      </c>
      <c r="F1445" s="7" t="s">
        <v>5152</v>
      </c>
      <c r="G1445" s="7" t="s">
        <v>5141</v>
      </c>
      <c r="H1445" s="8">
        <v>351</v>
      </c>
      <c r="I1445" s="8">
        <v>228</v>
      </c>
      <c r="J1445" s="9">
        <f t="shared" si="22"/>
        <v>0.6495726495726496</v>
      </c>
      <c r="K1445" s="9" t="s">
        <v>5144</v>
      </c>
    </row>
    <row r="1446" spans="1:11">
      <c r="A1446" s="6" t="s">
        <v>28</v>
      </c>
      <c r="B1446" s="6" t="s">
        <v>4962</v>
      </c>
      <c r="C1446" s="6" t="s">
        <v>621</v>
      </c>
      <c r="D1446" s="6" t="s">
        <v>622</v>
      </c>
      <c r="E1446" s="7" t="s">
        <v>5082</v>
      </c>
      <c r="F1446" s="7" t="s">
        <v>305</v>
      </c>
      <c r="G1446" s="7" t="s">
        <v>5156</v>
      </c>
      <c r="H1446" s="8">
        <v>66</v>
      </c>
      <c r="I1446" s="8">
        <v>46</v>
      </c>
      <c r="J1446" s="9">
        <f t="shared" si="22"/>
        <v>0.69696969696969702</v>
      </c>
      <c r="K1446" s="9" t="s">
        <v>5143</v>
      </c>
    </row>
    <row r="1447" spans="1:11">
      <c r="A1447" s="6" t="s">
        <v>28</v>
      </c>
      <c r="B1447" s="6" t="s">
        <v>4962</v>
      </c>
      <c r="C1447" s="6" t="s">
        <v>623</v>
      </c>
      <c r="D1447" s="6" t="s">
        <v>624</v>
      </c>
      <c r="E1447" s="7" t="s">
        <v>5088</v>
      </c>
      <c r="F1447" s="7" t="s">
        <v>5154</v>
      </c>
      <c r="G1447" s="7" t="s">
        <v>5142</v>
      </c>
      <c r="H1447" s="8">
        <v>12</v>
      </c>
      <c r="I1447" s="8">
        <v>7</v>
      </c>
      <c r="J1447" s="9">
        <f t="shared" si="22"/>
        <v>0.58333333333333337</v>
      </c>
      <c r="K1447" s="9" t="s">
        <v>5144</v>
      </c>
    </row>
    <row r="1448" spans="1:11">
      <c r="A1448" s="6" t="s">
        <v>28</v>
      </c>
      <c r="B1448" s="6" t="s">
        <v>4962</v>
      </c>
      <c r="C1448" s="6" t="s">
        <v>625</v>
      </c>
      <c r="D1448" s="6" t="s">
        <v>626</v>
      </c>
      <c r="E1448" s="7" t="s">
        <v>5082</v>
      </c>
      <c r="F1448" s="11" t="s">
        <v>305</v>
      </c>
      <c r="G1448" s="7" t="s">
        <v>5156</v>
      </c>
      <c r="H1448" s="8">
        <v>1205</v>
      </c>
      <c r="I1448" s="8">
        <v>532</v>
      </c>
      <c r="J1448" s="9">
        <f t="shared" si="22"/>
        <v>0.44149377593360994</v>
      </c>
      <c r="K1448" s="9" t="s">
        <v>5144</v>
      </c>
    </row>
    <row r="1449" spans="1:11">
      <c r="A1449" s="6" t="s">
        <v>28</v>
      </c>
      <c r="B1449" s="6" t="s">
        <v>4962</v>
      </c>
      <c r="C1449" s="6" t="s">
        <v>627</v>
      </c>
      <c r="D1449" s="6" t="s">
        <v>628</v>
      </c>
      <c r="E1449" s="7" t="s">
        <v>5079</v>
      </c>
      <c r="F1449" s="7" t="s">
        <v>5152</v>
      </c>
      <c r="G1449" s="7" t="s">
        <v>5141</v>
      </c>
      <c r="H1449" s="8">
        <v>421</v>
      </c>
      <c r="I1449" s="8">
        <v>236</v>
      </c>
      <c r="J1449" s="9">
        <f t="shared" si="22"/>
        <v>0.56057007125890734</v>
      </c>
      <c r="K1449" s="9" t="s">
        <v>5144</v>
      </c>
    </row>
    <row r="1450" spans="1:11">
      <c r="A1450" s="6" t="s">
        <v>28</v>
      </c>
      <c r="B1450" s="6" t="s">
        <v>4962</v>
      </c>
      <c r="C1450" s="6" t="s">
        <v>629</v>
      </c>
      <c r="D1450" s="6" t="s">
        <v>630</v>
      </c>
      <c r="E1450" s="7" t="s">
        <v>5109</v>
      </c>
      <c r="F1450" s="11" t="s">
        <v>5154</v>
      </c>
      <c r="G1450" s="7" t="s">
        <v>5142</v>
      </c>
      <c r="H1450" s="8">
        <v>24</v>
      </c>
      <c r="I1450" s="8">
        <v>9</v>
      </c>
      <c r="J1450" s="9">
        <f t="shared" si="22"/>
        <v>0.375</v>
      </c>
      <c r="K1450" s="9" t="s">
        <v>5144</v>
      </c>
    </row>
    <row r="1451" spans="1:11">
      <c r="A1451" s="6" t="s">
        <v>28</v>
      </c>
      <c r="B1451" s="6" t="s">
        <v>4962</v>
      </c>
      <c r="C1451" s="6" t="s">
        <v>631</v>
      </c>
      <c r="D1451" s="6" t="s">
        <v>632</v>
      </c>
      <c r="E1451" s="7" t="s">
        <v>5085</v>
      </c>
      <c r="F1451" s="11" t="s">
        <v>5154</v>
      </c>
      <c r="G1451" s="7" t="s">
        <v>5142</v>
      </c>
      <c r="H1451" s="8">
        <v>555</v>
      </c>
      <c r="I1451" s="8">
        <v>308</v>
      </c>
      <c r="J1451" s="9">
        <f t="shared" si="22"/>
        <v>0.55495495495495495</v>
      </c>
      <c r="K1451" s="9" t="s">
        <v>5144</v>
      </c>
    </row>
    <row r="1452" spans="1:11">
      <c r="A1452" s="6" t="s">
        <v>111</v>
      </c>
      <c r="B1452" s="6" t="s">
        <v>4963</v>
      </c>
      <c r="C1452" s="6" t="s">
        <v>1363</v>
      </c>
      <c r="D1452" s="6" t="s">
        <v>1364</v>
      </c>
      <c r="E1452" s="7" t="s">
        <v>5135</v>
      </c>
      <c r="F1452" s="11" t="s">
        <v>5154</v>
      </c>
      <c r="G1452" s="7" t="s">
        <v>5142</v>
      </c>
      <c r="H1452" s="8">
        <v>382</v>
      </c>
      <c r="I1452" s="8">
        <v>213</v>
      </c>
      <c r="J1452" s="9">
        <f t="shared" si="22"/>
        <v>0.55759162303664922</v>
      </c>
      <c r="K1452" s="9" t="s">
        <v>5144</v>
      </c>
    </row>
    <row r="1453" spans="1:11">
      <c r="A1453" s="6" t="s">
        <v>111</v>
      </c>
      <c r="B1453" s="6" t="s">
        <v>4963</v>
      </c>
      <c r="C1453" s="6" t="s">
        <v>1365</v>
      </c>
      <c r="D1453" s="6" t="s">
        <v>1366</v>
      </c>
      <c r="E1453" s="7" t="s">
        <v>5086</v>
      </c>
      <c r="F1453" s="11" t="s">
        <v>5151</v>
      </c>
      <c r="G1453" s="7" t="s">
        <v>5141</v>
      </c>
      <c r="H1453" s="8">
        <v>374</v>
      </c>
      <c r="I1453" s="8">
        <v>172</v>
      </c>
      <c r="J1453" s="9">
        <f t="shared" si="22"/>
        <v>0.45989304812834225</v>
      </c>
      <c r="K1453" s="9" t="s">
        <v>5144</v>
      </c>
    </row>
    <row r="1454" spans="1:11">
      <c r="A1454" s="6" t="s">
        <v>111</v>
      </c>
      <c r="B1454" s="6" t="s">
        <v>4963</v>
      </c>
      <c r="C1454" s="6" t="s">
        <v>4724</v>
      </c>
      <c r="D1454" s="6" t="s">
        <v>4725</v>
      </c>
      <c r="E1454" s="7" t="s">
        <v>5093</v>
      </c>
      <c r="F1454" s="7" t="s">
        <v>305</v>
      </c>
      <c r="G1454" s="7" t="s">
        <v>5156</v>
      </c>
      <c r="H1454" s="8">
        <v>73</v>
      </c>
      <c r="I1454" s="8">
        <v>32</v>
      </c>
      <c r="J1454" s="9">
        <f t="shared" si="22"/>
        <v>0.43835616438356162</v>
      </c>
      <c r="K1454" s="9" t="s">
        <v>5144</v>
      </c>
    </row>
    <row r="1455" spans="1:11">
      <c r="A1455" s="6" t="s">
        <v>111</v>
      </c>
      <c r="B1455" s="6" t="s">
        <v>4963</v>
      </c>
      <c r="C1455" s="6" t="s">
        <v>1367</v>
      </c>
      <c r="D1455" s="6" t="s">
        <v>1368</v>
      </c>
      <c r="E1455" s="7" t="s">
        <v>5082</v>
      </c>
      <c r="F1455" s="7" t="s">
        <v>305</v>
      </c>
      <c r="G1455" s="7" t="s">
        <v>5156</v>
      </c>
      <c r="H1455" s="8">
        <v>437</v>
      </c>
      <c r="I1455" s="8">
        <v>182</v>
      </c>
      <c r="J1455" s="9">
        <f t="shared" si="22"/>
        <v>0.41647597254004576</v>
      </c>
      <c r="K1455" s="9" t="s">
        <v>5144</v>
      </c>
    </row>
    <row r="1456" spans="1:11">
      <c r="A1456" s="6" t="s">
        <v>331</v>
      </c>
      <c r="B1456" s="6" t="s">
        <v>4964</v>
      </c>
      <c r="C1456" s="6" t="s">
        <v>4294</v>
      </c>
      <c r="D1456" s="6" t="s">
        <v>4295</v>
      </c>
      <c r="E1456" s="7" t="s">
        <v>5105</v>
      </c>
      <c r="F1456" s="7" t="s">
        <v>305</v>
      </c>
      <c r="G1456" s="7" t="s">
        <v>5156</v>
      </c>
      <c r="H1456" s="8">
        <v>49</v>
      </c>
      <c r="I1456" s="8">
        <v>0</v>
      </c>
      <c r="J1456" s="9">
        <f t="shared" si="22"/>
        <v>0</v>
      </c>
      <c r="K1456" s="9" t="s">
        <v>5144</v>
      </c>
    </row>
    <row r="1457" spans="1:11">
      <c r="A1457" s="6" t="s">
        <v>331</v>
      </c>
      <c r="B1457" s="6" t="s">
        <v>4964</v>
      </c>
      <c r="C1457" s="6" t="s">
        <v>4296</v>
      </c>
      <c r="D1457" s="6" t="s">
        <v>4297</v>
      </c>
      <c r="E1457" s="7" t="s">
        <v>5084</v>
      </c>
      <c r="F1457" s="7" t="s">
        <v>5152</v>
      </c>
      <c r="G1457" s="7" t="s">
        <v>5141</v>
      </c>
      <c r="H1457" s="8">
        <v>85</v>
      </c>
      <c r="I1457" s="8">
        <v>85</v>
      </c>
      <c r="J1457" s="9">
        <f t="shared" si="22"/>
        <v>1</v>
      </c>
      <c r="K1457" s="9" t="s">
        <v>5143</v>
      </c>
    </row>
    <row r="1458" spans="1:11">
      <c r="A1458" s="6" t="s">
        <v>331</v>
      </c>
      <c r="B1458" s="6" t="s">
        <v>4964</v>
      </c>
      <c r="C1458" s="6" t="s">
        <v>4298</v>
      </c>
      <c r="D1458" s="6" t="s">
        <v>4299</v>
      </c>
      <c r="E1458" s="7" t="s">
        <v>5081</v>
      </c>
      <c r="F1458" s="7" t="s">
        <v>305</v>
      </c>
      <c r="G1458" s="7" t="s">
        <v>5156</v>
      </c>
      <c r="H1458" s="8">
        <v>124</v>
      </c>
      <c r="I1458" s="8">
        <v>124</v>
      </c>
      <c r="J1458" s="9">
        <f t="shared" si="22"/>
        <v>1</v>
      </c>
      <c r="K1458" s="9" t="s">
        <v>5143</v>
      </c>
    </row>
    <row r="1459" spans="1:11">
      <c r="A1459" s="6" t="s">
        <v>331</v>
      </c>
      <c r="B1459" s="6" t="s">
        <v>4964</v>
      </c>
      <c r="C1459" s="6" t="s">
        <v>4300</v>
      </c>
      <c r="D1459" s="6" t="s">
        <v>4301</v>
      </c>
      <c r="E1459" s="7" t="s">
        <v>5083</v>
      </c>
      <c r="F1459" s="7" t="s">
        <v>4655</v>
      </c>
      <c r="G1459" s="7" t="s">
        <v>5141</v>
      </c>
      <c r="H1459" s="8">
        <v>4</v>
      </c>
      <c r="I1459" s="8">
        <v>4</v>
      </c>
      <c r="J1459" s="9">
        <f t="shared" si="22"/>
        <v>1</v>
      </c>
      <c r="K1459" s="9" t="s">
        <v>5145</v>
      </c>
    </row>
    <row r="1460" spans="1:11">
      <c r="A1460" s="6" t="s">
        <v>331</v>
      </c>
      <c r="B1460" s="6" t="s">
        <v>4964</v>
      </c>
      <c r="C1460" s="6" t="s">
        <v>4302</v>
      </c>
      <c r="D1460" s="6" t="s">
        <v>4726</v>
      </c>
      <c r="E1460" s="7" t="s">
        <v>5084</v>
      </c>
      <c r="F1460" s="7" t="s">
        <v>5152</v>
      </c>
      <c r="G1460" s="7" t="s">
        <v>5141</v>
      </c>
      <c r="H1460" s="8">
        <v>93</v>
      </c>
      <c r="I1460" s="8">
        <v>92</v>
      </c>
      <c r="J1460" s="9">
        <f t="shared" si="22"/>
        <v>0.989247311827957</v>
      </c>
      <c r="K1460" s="9" t="s">
        <v>5143</v>
      </c>
    </row>
    <row r="1461" spans="1:11">
      <c r="A1461" s="6" t="s">
        <v>16</v>
      </c>
      <c r="B1461" s="6" t="s">
        <v>4965</v>
      </c>
      <c r="C1461" s="6" t="s">
        <v>500</v>
      </c>
      <c r="D1461" s="6" t="s">
        <v>501</v>
      </c>
      <c r="E1461" s="7" t="s">
        <v>5092</v>
      </c>
      <c r="F1461" s="7" t="s">
        <v>5154</v>
      </c>
      <c r="G1461" s="7" t="s">
        <v>5142</v>
      </c>
      <c r="H1461" s="8">
        <v>657</v>
      </c>
      <c r="I1461" s="8">
        <v>455</v>
      </c>
      <c r="J1461" s="9">
        <f t="shared" si="22"/>
        <v>0.69254185692541859</v>
      </c>
      <c r="K1461" s="9" t="s">
        <v>5143</v>
      </c>
    </row>
    <row r="1462" spans="1:11">
      <c r="A1462" s="6" t="s">
        <v>16</v>
      </c>
      <c r="B1462" s="6" t="s">
        <v>4965</v>
      </c>
      <c r="C1462" s="6" t="s">
        <v>502</v>
      </c>
      <c r="D1462" s="6" t="s">
        <v>503</v>
      </c>
      <c r="E1462" s="7" t="s">
        <v>5090</v>
      </c>
      <c r="F1462" s="7" t="s">
        <v>5148</v>
      </c>
      <c r="G1462" s="7" t="s">
        <v>5141</v>
      </c>
      <c r="H1462" s="8">
        <v>510</v>
      </c>
      <c r="I1462" s="8">
        <v>364</v>
      </c>
      <c r="J1462" s="9">
        <f t="shared" si="22"/>
        <v>0.71372549019607845</v>
      </c>
      <c r="K1462" s="9" t="s">
        <v>5143</v>
      </c>
    </row>
    <row r="1463" spans="1:11">
      <c r="A1463" s="6" t="s">
        <v>16</v>
      </c>
      <c r="B1463" s="6" t="s">
        <v>4965</v>
      </c>
      <c r="C1463" s="6" t="s">
        <v>504</v>
      </c>
      <c r="D1463" s="6" t="s">
        <v>505</v>
      </c>
      <c r="E1463" s="7" t="s">
        <v>5082</v>
      </c>
      <c r="F1463" s="7" t="s">
        <v>305</v>
      </c>
      <c r="G1463" s="7" t="s">
        <v>5156</v>
      </c>
      <c r="H1463" s="8">
        <v>40</v>
      </c>
      <c r="I1463" s="8">
        <v>32</v>
      </c>
      <c r="J1463" s="9">
        <f t="shared" si="22"/>
        <v>0.8</v>
      </c>
      <c r="K1463" s="9" t="s">
        <v>5143</v>
      </c>
    </row>
    <row r="1464" spans="1:11">
      <c r="A1464" s="6" t="s">
        <v>16</v>
      </c>
      <c r="B1464" s="6" t="s">
        <v>4965</v>
      </c>
      <c r="C1464" s="6" t="s">
        <v>506</v>
      </c>
      <c r="D1464" s="6" t="s">
        <v>507</v>
      </c>
      <c r="E1464" s="7" t="s">
        <v>5107</v>
      </c>
      <c r="F1464" s="7" t="s">
        <v>5151</v>
      </c>
      <c r="G1464" s="7" t="s">
        <v>5141</v>
      </c>
      <c r="H1464" s="8">
        <v>491</v>
      </c>
      <c r="I1464" s="8">
        <v>343</v>
      </c>
      <c r="J1464" s="9">
        <f t="shared" si="22"/>
        <v>0.6985743380855397</v>
      </c>
      <c r="K1464" s="9" t="s">
        <v>5144</v>
      </c>
    </row>
    <row r="1465" spans="1:11">
      <c r="A1465" s="6" t="s">
        <v>16</v>
      </c>
      <c r="B1465" s="6" t="s">
        <v>4965</v>
      </c>
      <c r="C1465" s="6" t="s">
        <v>508</v>
      </c>
      <c r="D1465" s="6" t="s">
        <v>509</v>
      </c>
      <c r="E1465" s="7" t="s">
        <v>5082</v>
      </c>
      <c r="F1465" s="7" t="s">
        <v>305</v>
      </c>
      <c r="G1465" s="7" t="s">
        <v>5156</v>
      </c>
      <c r="H1465" s="8">
        <v>880</v>
      </c>
      <c r="I1465" s="8">
        <v>450</v>
      </c>
      <c r="J1465" s="9">
        <f t="shared" si="22"/>
        <v>0.51136363636363635</v>
      </c>
      <c r="K1465" s="9" t="s">
        <v>5143</v>
      </c>
    </row>
    <row r="1466" spans="1:11">
      <c r="A1466" s="6" t="s">
        <v>16</v>
      </c>
      <c r="B1466" s="6" t="s">
        <v>4965</v>
      </c>
      <c r="C1466" s="6" t="s">
        <v>510</v>
      </c>
      <c r="D1466" s="6" t="s">
        <v>511</v>
      </c>
      <c r="E1466" s="7" t="s">
        <v>5091</v>
      </c>
      <c r="F1466" s="7" t="s">
        <v>5151</v>
      </c>
      <c r="G1466" s="7" t="s">
        <v>5141</v>
      </c>
      <c r="H1466" s="8">
        <v>273</v>
      </c>
      <c r="I1466" s="8">
        <v>208</v>
      </c>
      <c r="J1466" s="9">
        <f t="shared" si="22"/>
        <v>0.76190476190476186</v>
      </c>
      <c r="K1466" s="9" t="s">
        <v>5143</v>
      </c>
    </row>
    <row r="1467" spans="1:11">
      <c r="A1467" s="6" t="s">
        <v>346</v>
      </c>
      <c r="B1467" s="6" t="s">
        <v>4966</v>
      </c>
      <c r="C1467" s="6" t="s">
        <v>4439</v>
      </c>
      <c r="D1467" s="6" t="s">
        <v>617</v>
      </c>
      <c r="E1467" s="7" t="s">
        <v>5086</v>
      </c>
      <c r="F1467" s="7" t="s">
        <v>5151</v>
      </c>
      <c r="G1467" s="7" t="s">
        <v>5141</v>
      </c>
      <c r="H1467" s="8">
        <v>383</v>
      </c>
      <c r="I1467" s="8">
        <v>139</v>
      </c>
      <c r="J1467" s="9">
        <f t="shared" si="22"/>
        <v>0.36292428198433418</v>
      </c>
      <c r="K1467" s="9" t="s">
        <v>5144</v>
      </c>
    </row>
    <row r="1468" spans="1:11">
      <c r="A1468" s="6" t="s">
        <v>346</v>
      </c>
      <c r="B1468" s="6" t="s">
        <v>4966</v>
      </c>
      <c r="C1468" s="6" t="s">
        <v>4440</v>
      </c>
      <c r="D1468" s="6" t="s">
        <v>524</v>
      </c>
      <c r="E1468" s="7" t="s">
        <v>5086</v>
      </c>
      <c r="F1468" s="7" t="s">
        <v>5151</v>
      </c>
      <c r="G1468" s="7" t="s">
        <v>5141</v>
      </c>
      <c r="H1468" s="8">
        <v>470</v>
      </c>
      <c r="I1468" s="8">
        <v>136</v>
      </c>
      <c r="J1468" s="9">
        <f t="shared" si="22"/>
        <v>0.28936170212765955</v>
      </c>
      <c r="K1468" s="9" t="s">
        <v>5144</v>
      </c>
    </row>
    <row r="1469" spans="1:11">
      <c r="A1469" s="6" t="s">
        <v>346</v>
      </c>
      <c r="B1469" s="6" t="s">
        <v>4966</v>
      </c>
      <c r="C1469" s="6" t="s">
        <v>145</v>
      </c>
      <c r="D1469" s="6" t="s">
        <v>422</v>
      </c>
      <c r="E1469" s="7" t="s">
        <v>5092</v>
      </c>
      <c r="F1469" s="7" t="s">
        <v>5154</v>
      </c>
      <c r="G1469" s="7" t="s">
        <v>5142</v>
      </c>
      <c r="H1469" s="8">
        <v>590</v>
      </c>
      <c r="I1469" s="8">
        <v>187</v>
      </c>
      <c r="J1469" s="9">
        <f t="shared" si="22"/>
        <v>0.31694915254237288</v>
      </c>
      <c r="K1469" s="9" t="s">
        <v>5144</v>
      </c>
    </row>
    <row r="1470" spans="1:11">
      <c r="A1470" s="6" t="s">
        <v>346</v>
      </c>
      <c r="B1470" s="6" t="s">
        <v>4966</v>
      </c>
      <c r="C1470" s="6" t="s">
        <v>4441</v>
      </c>
      <c r="D1470" s="6" t="s">
        <v>4442</v>
      </c>
      <c r="E1470" s="7" t="s">
        <v>5082</v>
      </c>
      <c r="F1470" s="7" t="s">
        <v>305</v>
      </c>
      <c r="G1470" s="7" t="s">
        <v>5156</v>
      </c>
      <c r="H1470" s="8">
        <v>700</v>
      </c>
      <c r="I1470" s="8">
        <v>179</v>
      </c>
      <c r="J1470" s="9">
        <f t="shared" si="22"/>
        <v>0.25571428571428573</v>
      </c>
      <c r="K1470" s="9" t="s">
        <v>5144</v>
      </c>
    </row>
    <row r="1471" spans="1:11">
      <c r="A1471" s="6" t="s">
        <v>346</v>
      </c>
      <c r="B1471" s="6" t="s">
        <v>4966</v>
      </c>
      <c r="C1471" s="6" t="s">
        <v>4443</v>
      </c>
      <c r="D1471" s="6" t="s">
        <v>3623</v>
      </c>
      <c r="E1471" s="7" t="s">
        <v>5086</v>
      </c>
      <c r="F1471" s="7" t="s">
        <v>5151</v>
      </c>
      <c r="G1471" s="7" t="s">
        <v>5141</v>
      </c>
      <c r="H1471" s="8">
        <v>457</v>
      </c>
      <c r="I1471" s="8">
        <v>143</v>
      </c>
      <c r="J1471" s="9">
        <f t="shared" si="22"/>
        <v>0.31291028446389496</v>
      </c>
      <c r="K1471" s="9" t="s">
        <v>5144</v>
      </c>
    </row>
    <row r="1472" spans="1:11">
      <c r="A1472" s="6" t="s">
        <v>219</v>
      </c>
      <c r="B1472" s="6" t="s">
        <v>4967</v>
      </c>
      <c r="C1472" s="6" t="s">
        <v>2803</v>
      </c>
      <c r="D1472" s="6" t="s">
        <v>2804</v>
      </c>
      <c r="E1472" s="7" t="s">
        <v>5111</v>
      </c>
      <c r="F1472" s="7" t="s">
        <v>5155</v>
      </c>
      <c r="G1472" s="7" t="s">
        <v>5142</v>
      </c>
      <c r="H1472" s="8">
        <v>717</v>
      </c>
      <c r="I1472" s="8">
        <v>265</v>
      </c>
      <c r="J1472" s="9">
        <f t="shared" si="22"/>
        <v>0.36959553695955372</v>
      </c>
      <c r="K1472" s="9" t="s">
        <v>5144</v>
      </c>
    </row>
    <row r="1473" spans="1:11">
      <c r="A1473" s="6" t="s">
        <v>219</v>
      </c>
      <c r="B1473" s="6" t="s">
        <v>4967</v>
      </c>
      <c r="C1473" s="6" t="s">
        <v>2805</v>
      </c>
      <c r="D1473" s="6" t="s">
        <v>2806</v>
      </c>
      <c r="E1473" s="7" t="s">
        <v>5111</v>
      </c>
      <c r="F1473" s="7" t="s">
        <v>5155</v>
      </c>
      <c r="G1473" s="7" t="s">
        <v>5142</v>
      </c>
      <c r="H1473" s="8">
        <v>724</v>
      </c>
      <c r="I1473" s="8">
        <v>291</v>
      </c>
      <c r="J1473" s="9">
        <f t="shared" si="22"/>
        <v>0.40193370165745856</v>
      </c>
      <c r="K1473" s="9" t="s">
        <v>5144</v>
      </c>
    </row>
    <row r="1474" spans="1:11">
      <c r="A1474" s="6" t="s">
        <v>219</v>
      </c>
      <c r="B1474" s="6" t="s">
        <v>4967</v>
      </c>
      <c r="C1474" s="6" t="s">
        <v>2821</v>
      </c>
      <c r="D1474" s="6" t="s">
        <v>4727</v>
      </c>
      <c r="E1474" s="7" t="s">
        <v>5079</v>
      </c>
      <c r="F1474" s="7" t="s">
        <v>5152</v>
      </c>
      <c r="G1474" s="7" t="s">
        <v>5141</v>
      </c>
      <c r="H1474" s="8">
        <v>657</v>
      </c>
      <c r="I1474" s="8">
        <v>191</v>
      </c>
      <c r="J1474" s="9">
        <f t="shared" ref="J1474:J1537" si="23">IF(H1474=0,0,I1474/H1474)</f>
        <v>0.29071537290715371</v>
      </c>
      <c r="K1474" s="9" t="s">
        <v>5144</v>
      </c>
    </row>
    <row r="1475" spans="1:11">
      <c r="A1475" s="6" t="s">
        <v>219</v>
      </c>
      <c r="B1475" s="6" t="s">
        <v>4967</v>
      </c>
      <c r="C1475" s="6" t="s">
        <v>2807</v>
      </c>
      <c r="D1475" s="6" t="s">
        <v>2074</v>
      </c>
      <c r="E1475" s="7" t="s">
        <v>5079</v>
      </c>
      <c r="F1475" s="7" t="s">
        <v>5152</v>
      </c>
      <c r="G1475" s="7" t="s">
        <v>5141</v>
      </c>
      <c r="H1475" s="8">
        <v>914</v>
      </c>
      <c r="I1475" s="8">
        <v>294</v>
      </c>
      <c r="J1475" s="9">
        <f t="shared" si="23"/>
        <v>0.32166301969365424</v>
      </c>
      <c r="K1475" s="9" t="s">
        <v>5144</v>
      </c>
    </row>
    <row r="1476" spans="1:11">
      <c r="A1476" s="6" t="s">
        <v>219</v>
      </c>
      <c r="B1476" s="6" t="s">
        <v>4967</v>
      </c>
      <c r="C1476" s="6" t="s">
        <v>4728</v>
      </c>
      <c r="D1476" s="6" t="s">
        <v>4729</v>
      </c>
      <c r="E1476" s="7" t="s">
        <v>5082</v>
      </c>
      <c r="F1476" s="7" t="s">
        <v>305</v>
      </c>
      <c r="G1476" s="7" t="s">
        <v>5156</v>
      </c>
      <c r="H1476" s="8">
        <v>214</v>
      </c>
      <c r="I1476" s="8">
        <v>1</v>
      </c>
      <c r="J1476" s="9">
        <f t="shared" si="23"/>
        <v>4.6728971962616819E-3</v>
      </c>
      <c r="K1476" s="9" t="s">
        <v>5144</v>
      </c>
    </row>
    <row r="1477" spans="1:11">
      <c r="A1477" s="6" t="s">
        <v>219</v>
      </c>
      <c r="B1477" s="6" t="s">
        <v>4967</v>
      </c>
      <c r="C1477" s="6" t="s">
        <v>2810</v>
      </c>
      <c r="D1477" s="6" t="s">
        <v>2811</v>
      </c>
      <c r="E1477" s="7" t="s">
        <v>5111</v>
      </c>
      <c r="F1477" s="11" t="s">
        <v>5155</v>
      </c>
      <c r="G1477" s="7" t="s">
        <v>5142</v>
      </c>
      <c r="H1477" s="8">
        <v>373</v>
      </c>
      <c r="I1477" s="8">
        <v>139</v>
      </c>
      <c r="J1477" s="9">
        <f t="shared" si="23"/>
        <v>0.37265415549597858</v>
      </c>
      <c r="K1477" s="9" t="s">
        <v>5144</v>
      </c>
    </row>
    <row r="1478" spans="1:11">
      <c r="A1478" s="6" t="s">
        <v>219</v>
      </c>
      <c r="B1478" s="6" t="s">
        <v>4967</v>
      </c>
      <c r="C1478" s="6" t="s">
        <v>2812</v>
      </c>
      <c r="D1478" s="6" t="s">
        <v>2813</v>
      </c>
      <c r="E1478" s="7" t="s">
        <v>5079</v>
      </c>
      <c r="F1478" s="11" t="s">
        <v>5152</v>
      </c>
      <c r="G1478" s="7" t="s">
        <v>5141</v>
      </c>
      <c r="H1478" s="8">
        <v>729</v>
      </c>
      <c r="I1478" s="8">
        <v>156</v>
      </c>
      <c r="J1478" s="9">
        <f t="shared" si="23"/>
        <v>0.2139917695473251</v>
      </c>
      <c r="K1478" s="9" t="s">
        <v>5144</v>
      </c>
    </row>
    <row r="1479" spans="1:11">
      <c r="A1479" s="6" t="s">
        <v>219</v>
      </c>
      <c r="B1479" s="6" t="s">
        <v>4967</v>
      </c>
      <c r="C1479" s="6" t="s">
        <v>2815</v>
      </c>
      <c r="D1479" s="6" t="s">
        <v>2816</v>
      </c>
      <c r="E1479" s="7" t="s">
        <v>5082</v>
      </c>
      <c r="F1479" s="7" t="s">
        <v>305</v>
      </c>
      <c r="G1479" s="7" t="s">
        <v>5156</v>
      </c>
      <c r="H1479" s="8">
        <v>1528</v>
      </c>
      <c r="I1479" s="8">
        <v>395</v>
      </c>
      <c r="J1479" s="9">
        <f t="shared" si="23"/>
        <v>0.25850785340314136</v>
      </c>
      <c r="K1479" s="9" t="s">
        <v>5144</v>
      </c>
    </row>
    <row r="1480" spans="1:11">
      <c r="A1480" s="6" t="s">
        <v>219</v>
      </c>
      <c r="B1480" s="6" t="s">
        <v>4967</v>
      </c>
      <c r="C1480" s="6" t="s">
        <v>2817</v>
      </c>
      <c r="D1480" s="6" t="s">
        <v>2818</v>
      </c>
      <c r="E1480" s="7" t="s">
        <v>5111</v>
      </c>
      <c r="F1480" s="7" t="s">
        <v>5155</v>
      </c>
      <c r="G1480" s="7" t="s">
        <v>5142</v>
      </c>
      <c r="H1480" s="8">
        <v>713</v>
      </c>
      <c r="I1480" s="8">
        <v>283</v>
      </c>
      <c r="J1480" s="9">
        <f t="shared" si="23"/>
        <v>0.39691444600280507</v>
      </c>
      <c r="K1480" s="9" t="s">
        <v>5144</v>
      </c>
    </row>
    <row r="1481" spans="1:11">
      <c r="A1481" s="6" t="s">
        <v>219</v>
      </c>
      <c r="B1481" s="6" t="s">
        <v>4967</v>
      </c>
      <c r="C1481" s="6" t="s">
        <v>2819</v>
      </c>
      <c r="D1481" s="6" t="s">
        <v>2820</v>
      </c>
      <c r="E1481" s="7" t="s">
        <v>5084</v>
      </c>
      <c r="F1481" s="7" t="s">
        <v>5152</v>
      </c>
      <c r="G1481" s="7" t="s">
        <v>5141</v>
      </c>
      <c r="H1481" s="8">
        <v>589</v>
      </c>
      <c r="I1481" s="8">
        <v>359</v>
      </c>
      <c r="J1481" s="9">
        <f t="shared" si="23"/>
        <v>0.60950764006791169</v>
      </c>
      <c r="K1481" s="9" t="s">
        <v>5144</v>
      </c>
    </row>
    <row r="1482" spans="1:11">
      <c r="A1482" s="6" t="s">
        <v>219</v>
      </c>
      <c r="B1482" s="6" t="s">
        <v>4967</v>
      </c>
      <c r="C1482" s="6" t="s">
        <v>2822</v>
      </c>
      <c r="D1482" s="6" t="s">
        <v>2823</v>
      </c>
      <c r="E1482" s="7" t="s">
        <v>5079</v>
      </c>
      <c r="F1482" s="7" t="s">
        <v>5152</v>
      </c>
      <c r="G1482" s="7" t="s">
        <v>5141</v>
      </c>
      <c r="H1482" s="8">
        <v>548</v>
      </c>
      <c r="I1482" s="8">
        <v>139</v>
      </c>
      <c r="J1482" s="9">
        <f t="shared" si="23"/>
        <v>0.25364963503649635</v>
      </c>
      <c r="K1482" s="9" t="s">
        <v>5144</v>
      </c>
    </row>
    <row r="1483" spans="1:11">
      <c r="A1483" s="6" t="s">
        <v>219</v>
      </c>
      <c r="B1483" s="6" t="s">
        <v>4967</v>
      </c>
      <c r="C1483" s="6" t="s">
        <v>2824</v>
      </c>
      <c r="D1483" s="6" t="s">
        <v>2825</v>
      </c>
      <c r="E1483" s="7" t="s">
        <v>5111</v>
      </c>
      <c r="F1483" s="11" t="s">
        <v>5155</v>
      </c>
      <c r="G1483" s="7" t="s">
        <v>5142</v>
      </c>
      <c r="H1483" s="8">
        <v>876</v>
      </c>
      <c r="I1483" s="8">
        <v>256</v>
      </c>
      <c r="J1483" s="9">
        <f t="shared" si="23"/>
        <v>0.29223744292237441</v>
      </c>
      <c r="K1483" s="9" t="s">
        <v>5144</v>
      </c>
    </row>
    <row r="1484" spans="1:11">
      <c r="A1484" s="6" t="s">
        <v>219</v>
      </c>
      <c r="B1484" s="6" t="s">
        <v>4967</v>
      </c>
      <c r="C1484" s="6" t="s">
        <v>2828</v>
      </c>
      <c r="D1484" s="6" t="s">
        <v>2829</v>
      </c>
      <c r="E1484" s="7" t="s">
        <v>5111</v>
      </c>
      <c r="F1484" s="7" t="s">
        <v>5155</v>
      </c>
      <c r="G1484" s="7" t="s">
        <v>5142</v>
      </c>
      <c r="H1484" s="8">
        <v>885</v>
      </c>
      <c r="I1484" s="8">
        <v>276</v>
      </c>
      <c r="J1484" s="9">
        <f t="shared" si="23"/>
        <v>0.31186440677966104</v>
      </c>
      <c r="K1484" s="9" t="s">
        <v>5144</v>
      </c>
    </row>
    <row r="1485" spans="1:11">
      <c r="A1485" s="6" t="s">
        <v>219</v>
      </c>
      <c r="B1485" s="6" t="s">
        <v>4967</v>
      </c>
      <c r="C1485" s="6" t="s">
        <v>2830</v>
      </c>
      <c r="D1485" s="6" t="s">
        <v>2831</v>
      </c>
      <c r="E1485" s="7" t="s">
        <v>5079</v>
      </c>
      <c r="F1485" s="7" t="s">
        <v>5152</v>
      </c>
      <c r="G1485" s="7" t="s">
        <v>5141</v>
      </c>
      <c r="H1485" s="8">
        <v>343</v>
      </c>
      <c r="I1485" s="8">
        <v>197</v>
      </c>
      <c r="J1485" s="9">
        <f t="shared" si="23"/>
        <v>0.57434402332361512</v>
      </c>
      <c r="K1485" s="9" t="s">
        <v>5144</v>
      </c>
    </row>
    <row r="1486" spans="1:11">
      <c r="A1486" s="6" t="s">
        <v>219</v>
      </c>
      <c r="B1486" s="6" t="s">
        <v>4967</v>
      </c>
      <c r="C1486" s="6" t="s">
        <v>2832</v>
      </c>
      <c r="D1486" s="6" t="s">
        <v>2833</v>
      </c>
      <c r="E1486" s="7" t="s">
        <v>5079</v>
      </c>
      <c r="F1486" s="7" t="s">
        <v>5152</v>
      </c>
      <c r="G1486" s="7" t="s">
        <v>5141</v>
      </c>
      <c r="H1486" s="8">
        <v>395</v>
      </c>
      <c r="I1486" s="8">
        <v>109</v>
      </c>
      <c r="J1486" s="9">
        <f t="shared" si="23"/>
        <v>0.27594936708860762</v>
      </c>
      <c r="K1486" s="9" t="s">
        <v>5144</v>
      </c>
    </row>
    <row r="1487" spans="1:11">
      <c r="A1487" s="6" t="s">
        <v>219</v>
      </c>
      <c r="B1487" s="6" t="s">
        <v>4967</v>
      </c>
      <c r="C1487" s="6" t="s">
        <v>248</v>
      </c>
      <c r="D1487" s="6" t="s">
        <v>2834</v>
      </c>
      <c r="E1487" s="7" t="s">
        <v>5084</v>
      </c>
      <c r="F1487" s="7" t="s">
        <v>5152</v>
      </c>
      <c r="G1487" s="7" t="s">
        <v>5141</v>
      </c>
      <c r="H1487" s="8">
        <v>435</v>
      </c>
      <c r="I1487" s="8">
        <v>153</v>
      </c>
      <c r="J1487" s="9">
        <f t="shared" si="23"/>
        <v>0.35172413793103446</v>
      </c>
      <c r="K1487" s="9" t="s">
        <v>5144</v>
      </c>
    </row>
    <row r="1488" spans="1:11">
      <c r="A1488" s="6" t="s">
        <v>219</v>
      </c>
      <c r="B1488" s="6" t="s">
        <v>4967</v>
      </c>
      <c r="C1488" s="6" t="s">
        <v>2835</v>
      </c>
      <c r="D1488" s="6" t="s">
        <v>2836</v>
      </c>
      <c r="E1488" s="7" t="s">
        <v>5084</v>
      </c>
      <c r="F1488" s="7" t="s">
        <v>5152</v>
      </c>
      <c r="G1488" s="7" t="s">
        <v>5141</v>
      </c>
      <c r="H1488" s="8">
        <v>311</v>
      </c>
      <c r="I1488" s="8">
        <v>117</v>
      </c>
      <c r="J1488" s="9">
        <f t="shared" si="23"/>
        <v>0.3762057877813505</v>
      </c>
      <c r="K1488" s="9" t="s">
        <v>5144</v>
      </c>
    </row>
    <row r="1489" spans="1:11">
      <c r="A1489" s="6" t="s">
        <v>219</v>
      </c>
      <c r="B1489" s="6" t="s">
        <v>4967</v>
      </c>
      <c r="C1489" s="6" t="s">
        <v>2837</v>
      </c>
      <c r="D1489" s="6" t="s">
        <v>2838</v>
      </c>
      <c r="E1489" s="7" t="s">
        <v>5079</v>
      </c>
      <c r="F1489" s="7" t="s">
        <v>5152</v>
      </c>
      <c r="G1489" s="7" t="s">
        <v>5141</v>
      </c>
      <c r="H1489" s="8">
        <v>364</v>
      </c>
      <c r="I1489" s="8">
        <v>126</v>
      </c>
      <c r="J1489" s="9">
        <f t="shared" si="23"/>
        <v>0.34615384615384615</v>
      </c>
      <c r="K1489" s="9" t="s">
        <v>5144</v>
      </c>
    </row>
    <row r="1490" spans="1:11">
      <c r="A1490" s="6" t="s">
        <v>219</v>
      </c>
      <c r="B1490" s="6" t="s">
        <v>4967</v>
      </c>
      <c r="C1490" s="6" t="s">
        <v>4734</v>
      </c>
      <c r="D1490" s="6" t="s">
        <v>4735</v>
      </c>
      <c r="E1490" s="7" t="s">
        <v>5099</v>
      </c>
      <c r="F1490" s="11" t="s">
        <v>305</v>
      </c>
      <c r="G1490" s="7" t="s">
        <v>5156</v>
      </c>
      <c r="H1490" s="8">
        <v>7</v>
      </c>
      <c r="I1490" s="8">
        <v>0</v>
      </c>
      <c r="J1490" s="9">
        <f t="shared" si="23"/>
        <v>0</v>
      </c>
      <c r="K1490" s="9" t="s">
        <v>5144</v>
      </c>
    </row>
    <row r="1491" spans="1:11">
      <c r="A1491" s="6" t="s">
        <v>219</v>
      </c>
      <c r="B1491" s="6" t="s">
        <v>4967</v>
      </c>
      <c r="C1491" s="6" t="s">
        <v>2839</v>
      </c>
      <c r="D1491" s="6" t="s">
        <v>2840</v>
      </c>
      <c r="E1491" s="7" t="s">
        <v>5081</v>
      </c>
      <c r="F1491" s="7" t="s">
        <v>305</v>
      </c>
      <c r="G1491" s="7" t="s">
        <v>5156</v>
      </c>
      <c r="H1491" s="8">
        <v>79</v>
      </c>
      <c r="I1491" s="8">
        <v>23</v>
      </c>
      <c r="J1491" s="9">
        <f t="shared" si="23"/>
        <v>0.29113924050632911</v>
      </c>
      <c r="K1491" s="9" t="s">
        <v>5144</v>
      </c>
    </row>
    <row r="1492" spans="1:11">
      <c r="A1492" s="6" t="s">
        <v>219</v>
      </c>
      <c r="B1492" s="6" t="s">
        <v>4967</v>
      </c>
      <c r="C1492" s="6" t="s">
        <v>2841</v>
      </c>
      <c r="D1492" s="6" t="s">
        <v>2842</v>
      </c>
      <c r="E1492" s="7" t="s">
        <v>5079</v>
      </c>
      <c r="F1492" s="7" t="s">
        <v>5152</v>
      </c>
      <c r="G1492" s="7" t="s">
        <v>5141</v>
      </c>
      <c r="H1492" s="8">
        <v>534</v>
      </c>
      <c r="I1492" s="8">
        <v>188</v>
      </c>
      <c r="J1492" s="9">
        <f t="shared" si="23"/>
        <v>0.35205992509363299</v>
      </c>
      <c r="K1492" s="9" t="s">
        <v>5144</v>
      </c>
    </row>
    <row r="1493" spans="1:11">
      <c r="A1493" s="6" t="s">
        <v>219</v>
      </c>
      <c r="B1493" s="6" t="s">
        <v>4967</v>
      </c>
      <c r="C1493" s="6" t="s">
        <v>4736</v>
      </c>
      <c r="D1493" s="6" t="s">
        <v>4737</v>
      </c>
      <c r="E1493" s="7" t="s">
        <v>5093</v>
      </c>
      <c r="F1493" s="7" t="s">
        <v>305</v>
      </c>
      <c r="G1493" s="7" t="s">
        <v>5156</v>
      </c>
      <c r="H1493" s="8">
        <v>108</v>
      </c>
      <c r="I1493" s="8">
        <v>0</v>
      </c>
      <c r="J1493" s="9">
        <f t="shared" si="23"/>
        <v>0</v>
      </c>
      <c r="K1493" s="9" t="s">
        <v>5144</v>
      </c>
    </row>
    <row r="1494" spans="1:11">
      <c r="A1494" s="6" t="s">
        <v>219</v>
      </c>
      <c r="B1494" s="6" t="s">
        <v>4967</v>
      </c>
      <c r="C1494" s="6" t="s">
        <v>2843</v>
      </c>
      <c r="D1494" s="6" t="s">
        <v>2844</v>
      </c>
      <c r="E1494" s="7" t="s">
        <v>5106</v>
      </c>
      <c r="F1494" s="7" t="s">
        <v>305</v>
      </c>
      <c r="G1494" s="7" t="s">
        <v>5156</v>
      </c>
      <c r="H1494" s="8">
        <v>1589</v>
      </c>
      <c r="I1494" s="8">
        <v>465</v>
      </c>
      <c r="J1494" s="9">
        <f t="shared" si="23"/>
        <v>0.29263687853996223</v>
      </c>
      <c r="K1494" s="9" t="s">
        <v>5144</v>
      </c>
    </row>
    <row r="1495" spans="1:11">
      <c r="A1495" s="6" t="s">
        <v>219</v>
      </c>
      <c r="B1495" s="6" t="s">
        <v>4967</v>
      </c>
      <c r="C1495" s="6" t="s">
        <v>4738</v>
      </c>
      <c r="D1495" s="6" t="s">
        <v>4739</v>
      </c>
      <c r="E1495" s="7" t="s">
        <v>5084</v>
      </c>
      <c r="F1495" s="7" t="s">
        <v>5152</v>
      </c>
      <c r="G1495" s="7" t="s">
        <v>5141</v>
      </c>
      <c r="H1495" s="8">
        <v>3</v>
      </c>
      <c r="I1495" s="8">
        <v>1</v>
      </c>
      <c r="J1495" s="9">
        <f t="shared" si="23"/>
        <v>0.33333333333333331</v>
      </c>
      <c r="K1495" s="9" t="s">
        <v>5144</v>
      </c>
    </row>
    <row r="1496" spans="1:11">
      <c r="A1496" s="6" t="s">
        <v>219</v>
      </c>
      <c r="B1496" s="6" t="s">
        <v>4967</v>
      </c>
      <c r="C1496" s="6" t="s">
        <v>2845</v>
      </c>
      <c r="D1496" s="6" t="s">
        <v>2060</v>
      </c>
      <c r="E1496" s="7" t="s">
        <v>5079</v>
      </c>
      <c r="F1496" s="7" t="s">
        <v>5152</v>
      </c>
      <c r="G1496" s="7" t="s">
        <v>5141</v>
      </c>
      <c r="H1496" s="8">
        <v>436</v>
      </c>
      <c r="I1496" s="8">
        <v>152</v>
      </c>
      <c r="J1496" s="9">
        <f t="shared" si="23"/>
        <v>0.34862385321100919</v>
      </c>
      <c r="K1496" s="9" t="s">
        <v>5144</v>
      </c>
    </row>
    <row r="1497" spans="1:11">
      <c r="A1497" s="6" t="s">
        <v>219</v>
      </c>
      <c r="B1497" s="6" t="s">
        <v>4967</v>
      </c>
      <c r="C1497" s="6" t="s">
        <v>2826</v>
      </c>
      <c r="D1497" s="6" t="s">
        <v>3814</v>
      </c>
      <c r="E1497" s="7" t="s">
        <v>5106</v>
      </c>
      <c r="F1497" s="7" t="s">
        <v>305</v>
      </c>
      <c r="G1497" s="7" t="s">
        <v>5156</v>
      </c>
      <c r="H1497" s="8">
        <v>1785</v>
      </c>
      <c r="I1497" s="8">
        <v>556</v>
      </c>
      <c r="J1497" s="9">
        <f t="shared" si="23"/>
        <v>0.31148459383753502</v>
      </c>
      <c r="K1497" s="9" t="s">
        <v>5144</v>
      </c>
    </row>
    <row r="1498" spans="1:11">
      <c r="A1498" s="6" t="s">
        <v>219</v>
      </c>
      <c r="B1498" s="6" t="s">
        <v>4967</v>
      </c>
      <c r="C1498" s="6" t="s">
        <v>2846</v>
      </c>
      <c r="D1498" s="6" t="s">
        <v>2847</v>
      </c>
      <c r="E1498" s="7" t="s">
        <v>5079</v>
      </c>
      <c r="F1498" s="7" t="s">
        <v>5152</v>
      </c>
      <c r="G1498" s="7" t="s">
        <v>5141</v>
      </c>
      <c r="H1498" s="8">
        <v>537</v>
      </c>
      <c r="I1498" s="8">
        <v>121</v>
      </c>
      <c r="J1498" s="9">
        <f t="shared" si="23"/>
        <v>0.22532588454376165</v>
      </c>
      <c r="K1498" s="9" t="s">
        <v>5144</v>
      </c>
    </row>
    <row r="1499" spans="1:11">
      <c r="A1499" s="6" t="s">
        <v>219</v>
      </c>
      <c r="B1499" s="6" t="s">
        <v>4967</v>
      </c>
      <c r="C1499" s="6" t="s">
        <v>2848</v>
      </c>
      <c r="D1499" s="6" t="s">
        <v>2849</v>
      </c>
      <c r="E1499" s="7" t="s">
        <v>5084</v>
      </c>
      <c r="F1499" s="11" t="s">
        <v>5152</v>
      </c>
      <c r="G1499" s="7" t="s">
        <v>5141</v>
      </c>
      <c r="H1499" s="8">
        <v>314</v>
      </c>
      <c r="I1499" s="8">
        <v>202</v>
      </c>
      <c r="J1499" s="9">
        <f t="shared" si="23"/>
        <v>0.64331210191082799</v>
      </c>
      <c r="K1499" s="9" t="s">
        <v>5144</v>
      </c>
    </row>
    <row r="1500" spans="1:11">
      <c r="A1500" s="6" t="s">
        <v>219</v>
      </c>
      <c r="B1500" s="6" t="s">
        <v>4967</v>
      </c>
      <c r="C1500" s="6" t="s">
        <v>2808</v>
      </c>
      <c r="D1500" s="6" t="s">
        <v>4740</v>
      </c>
      <c r="E1500" s="7" t="s">
        <v>5111</v>
      </c>
      <c r="F1500" s="7" t="s">
        <v>5155</v>
      </c>
      <c r="G1500" s="7" t="s">
        <v>5142</v>
      </c>
      <c r="H1500" s="8">
        <v>823</v>
      </c>
      <c r="I1500" s="8">
        <v>309</v>
      </c>
      <c r="J1500" s="9">
        <f t="shared" si="23"/>
        <v>0.37545565006075332</v>
      </c>
      <c r="K1500" s="9" t="s">
        <v>5144</v>
      </c>
    </row>
    <row r="1501" spans="1:11">
      <c r="A1501" s="6" t="s">
        <v>219</v>
      </c>
      <c r="B1501" s="6" t="s">
        <v>4967</v>
      </c>
      <c r="C1501" s="6" t="s">
        <v>2850</v>
      </c>
      <c r="D1501" s="6" t="s">
        <v>2851</v>
      </c>
      <c r="E1501" s="7" t="s">
        <v>5079</v>
      </c>
      <c r="F1501" s="7" t="s">
        <v>5152</v>
      </c>
      <c r="G1501" s="7" t="s">
        <v>5141</v>
      </c>
      <c r="H1501" s="8">
        <v>367</v>
      </c>
      <c r="I1501" s="8">
        <v>219</v>
      </c>
      <c r="J1501" s="9">
        <f t="shared" si="23"/>
        <v>0.59673024523160767</v>
      </c>
      <c r="K1501" s="9" t="s">
        <v>5144</v>
      </c>
    </row>
    <row r="1502" spans="1:11">
      <c r="A1502" s="6" t="s">
        <v>219</v>
      </c>
      <c r="B1502" s="6" t="s">
        <v>4967</v>
      </c>
      <c r="C1502" s="6" t="s">
        <v>2852</v>
      </c>
      <c r="D1502" s="6" t="s">
        <v>1668</v>
      </c>
      <c r="E1502" s="7" t="s">
        <v>5079</v>
      </c>
      <c r="F1502" s="7" t="s">
        <v>5152</v>
      </c>
      <c r="G1502" s="7" t="s">
        <v>5141</v>
      </c>
      <c r="H1502" s="8">
        <v>522</v>
      </c>
      <c r="I1502" s="8">
        <v>267</v>
      </c>
      <c r="J1502" s="9">
        <f t="shared" si="23"/>
        <v>0.5114942528735632</v>
      </c>
      <c r="K1502" s="9" t="s">
        <v>5144</v>
      </c>
    </row>
    <row r="1503" spans="1:11">
      <c r="A1503" s="6" t="s">
        <v>219</v>
      </c>
      <c r="B1503" s="6" t="s">
        <v>4967</v>
      </c>
      <c r="C1503" s="6" t="s">
        <v>2809</v>
      </c>
      <c r="D1503" s="6" t="s">
        <v>4741</v>
      </c>
      <c r="E1503" s="7" t="s">
        <v>5105</v>
      </c>
      <c r="F1503" s="7" t="s">
        <v>305</v>
      </c>
      <c r="G1503" s="7" t="s">
        <v>5156</v>
      </c>
      <c r="H1503" s="8">
        <v>130</v>
      </c>
      <c r="I1503" s="8">
        <v>67</v>
      </c>
      <c r="J1503" s="9">
        <f t="shared" si="23"/>
        <v>0.51538461538461533</v>
      </c>
      <c r="K1503" s="9" t="s">
        <v>5143</v>
      </c>
    </row>
    <row r="1504" spans="1:11">
      <c r="A1504" s="6" t="s">
        <v>219</v>
      </c>
      <c r="B1504" s="6" t="s">
        <v>4967</v>
      </c>
      <c r="C1504" s="6" t="s">
        <v>2853</v>
      </c>
      <c r="D1504" s="6" t="s">
        <v>2854</v>
      </c>
      <c r="E1504" s="7" t="s">
        <v>5079</v>
      </c>
      <c r="F1504" s="7" t="s">
        <v>5152</v>
      </c>
      <c r="G1504" s="7" t="s">
        <v>5141</v>
      </c>
      <c r="H1504" s="8">
        <v>296</v>
      </c>
      <c r="I1504" s="8">
        <v>147</v>
      </c>
      <c r="J1504" s="9">
        <f t="shared" si="23"/>
        <v>0.4966216216216216</v>
      </c>
      <c r="K1504" s="9" t="s">
        <v>5144</v>
      </c>
    </row>
    <row r="1505" spans="1:11">
      <c r="A1505" s="6" t="s">
        <v>219</v>
      </c>
      <c r="B1505" s="6" t="s">
        <v>4967</v>
      </c>
      <c r="C1505" s="6" t="s">
        <v>2855</v>
      </c>
      <c r="D1505" s="6" t="s">
        <v>2856</v>
      </c>
      <c r="E1505" s="7" t="s">
        <v>5079</v>
      </c>
      <c r="F1505" s="7" t="s">
        <v>5152</v>
      </c>
      <c r="G1505" s="7" t="s">
        <v>5141</v>
      </c>
      <c r="H1505" s="8">
        <v>608</v>
      </c>
      <c r="I1505" s="8">
        <v>239</v>
      </c>
      <c r="J1505" s="9">
        <f t="shared" si="23"/>
        <v>0.39309210526315791</v>
      </c>
      <c r="K1505" s="9" t="s">
        <v>5144</v>
      </c>
    </row>
    <row r="1506" spans="1:11">
      <c r="A1506" s="6" t="s">
        <v>219</v>
      </c>
      <c r="B1506" s="6" t="s">
        <v>4967</v>
      </c>
      <c r="C1506" s="6" t="s">
        <v>2857</v>
      </c>
      <c r="D1506" s="6" t="s">
        <v>2858</v>
      </c>
      <c r="E1506" s="7" t="s">
        <v>5079</v>
      </c>
      <c r="F1506" s="7" t="s">
        <v>5152</v>
      </c>
      <c r="G1506" s="7" t="s">
        <v>5141</v>
      </c>
      <c r="H1506" s="8">
        <v>491</v>
      </c>
      <c r="I1506" s="8">
        <v>243</v>
      </c>
      <c r="J1506" s="9">
        <f t="shared" si="23"/>
        <v>0.49490835030549896</v>
      </c>
      <c r="K1506" s="9" t="s">
        <v>5144</v>
      </c>
    </row>
    <row r="1507" spans="1:11">
      <c r="A1507" s="6" t="s">
        <v>219</v>
      </c>
      <c r="B1507" s="6" t="s">
        <v>4967</v>
      </c>
      <c r="C1507" s="6" t="s">
        <v>2859</v>
      </c>
      <c r="D1507" s="6" t="s">
        <v>2860</v>
      </c>
      <c r="E1507" s="7" t="s">
        <v>5079</v>
      </c>
      <c r="F1507" s="7" t="s">
        <v>5152</v>
      </c>
      <c r="G1507" s="7" t="s">
        <v>5141</v>
      </c>
      <c r="H1507" s="8">
        <v>612</v>
      </c>
      <c r="I1507" s="8">
        <v>257</v>
      </c>
      <c r="J1507" s="9">
        <f t="shared" si="23"/>
        <v>0.41993464052287582</v>
      </c>
      <c r="K1507" s="9" t="s">
        <v>5144</v>
      </c>
    </row>
    <row r="1508" spans="1:11">
      <c r="A1508" s="6" t="s">
        <v>219</v>
      </c>
      <c r="B1508" s="6" t="s">
        <v>4967</v>
      </c>
      <c r="C1508" s="6" t="s">
        <v>2814</v>
      </c>
      <c r="D1508" s="6" t="s">
        <v>4742</v>
      </c>
      <c r="E1508" s="7" t="s">
        <v>5079</v>
      </c>
      <c r="F1508" s="7" t="s">
        <v>5152</v>
      </c>
      <c r="G1508" s="7" t="s">
        <v>5141</v>
      </c>
      <c r="H1508" s="8">
        <v>757</v>
      </c>
      <c r="I1508" s="8">
        <v>234</v>
      </c>
      <c r="J1508" s="9">
        <f t="shared" si="23"/>
        <v>0.30911492734478202</v>
      </c>
      <c r="K1508" s="9" t="s">
        <v>5144</v>
      </c>
    </row>
    <row r="1509" spans="1:11" ht="14.25">
      <c r="A1509" s="6" t="s">
        <v>108</v>
      </c>
      <c r="B1509" s="6" t="s">
        <v>4978</v>
      </c>
      <c r="C1509" s="6" t="s">
        <v>1344</v>
      </c>
      <c r="D1509" s="6" t="s">
        <v>1345</v>
      </c>
      <c r="E1509" s="7" t="s">
        <v>5088</v>
      </c>
      <c r="F1509" s="7" t="s">
        <v>5154</v>
      </c>
      <c r="G1509" s="7" t="s">
        <v>5142</v>
      </c>
      <c r="H1509" s="8">
        <v>23</v>
      </c>
      <c r="I1509" s="8">
        <v>21</v>
      </c>
      <c r="J1509" s="9">
        <f t="shared" si="23"/>
        <v>0.91304347826086951</v>
      </c>
      <c r="K1509" s="9" t="s">
        <v>5158</v>
      </c>
    </row>
    <row r="1510" spans="1:11">
      <c r="A1510" s="6" t="s">
        <v>69</v>
      </c>
      <c r="B1510" s="6" t="s">
        <v>4979</v>
      </c>
      <c r="C1510" s="6" t="s">
        <v>1348</v>
      </c>
      <c r="D1510" s="6" t="s">
        <v>1349</v>
      </c>
      <c r="E1510" s="7" t="s">
        <v>5082</v>
      </c>
      <c r="F1510" s="7" t="s">
        <v>305</v>
      </c>
      <c r="G1510" s="7" t="s">
        <v>5156</v>
      </c>
      <c r="H1510" s="8">
        <v>7</v>
      </c>
      <c r="I1510" s="8">
        <v>2</v>
      </c>
      <c r="J1510" s="9">
        <f t="shared" si="23"/>
        <v>0.2857142857142857</v>
      </c>
      <c r="K1510" s="9" t="s">
        <v>5144</v>
      </c>
    </row>
    <row r="1511" spans="1:11">
      <c r="A1511" s="6" t="s">
        <v>69</v>
      </c>
      <c r="B1511" s="6" t="s">
        <v>4979</v>
      </c>
      <c r="C1511" s="6" t="s">
        <v>1350</v>
      </c>
      <c r="D1511" s="6" t="s">
        <v>4743</v>
      </c>
      <c r="E1511" s="7" t="s">
        <v>5093</v>
      </c>
      <c r="F1511" s="7" t="s">
        <v>305</v>
      </c>
      <c r="G1511" s="7" t="s">
        <v>5156</v>
      </c>
      <c r="H1511" s="8">
        <v>125</v>
      </c>
      <c r="I1511" s="8">
        <v>0</v>
      </c>
      <c r="J1511" s="9">
        <f t="shared" si="23"/>
        <v>0</v>
      </c>
      <c r="K1511" s="9" t="s">
        <v>5144</v>
      </c>
    </row>
    <row r="1512" spans="1:11">
      <c r="A1512" s="6" t="s">
        <v>69</v>
      </c>
      <c r="B1512" s="6" t="s">
        <v>4979</v>
      </c>
      <c r="C1512" s="6" t="s">
        <v>1351</v>
      </c>
      <c r="D1512" s="6" t="s">
        <v>1352</v>
      </c>
      <c r="E1512" s="7" t="s">
        <v>5093</v>
      </c>
      <c r="F1512" s="7" t="s">
        <v>305</v>
      </c>
      <c r="G1512" s="7" t="s">
        <v>5156</v>
      </c>
      <c r="H1512" s="8">
        <v>217</v>
      </c>
      <c r="I1512" s="8">
        <v>96</v>
      </c>
      <c r="J1512" s="9">
        <f t="shared" si="23"/>
        <v>0.44239631336405533</v>
      </c>
      <c r="K1512" s="9" t="s">
        <v>5144</v>
      </c>
    </row>
    <row r="1513" spans="1:11">
      <c r="A1513" s="6" t="s">
        <v>33</v>
      </c>
      <c r="B1513" s="6" t="s">
        <v>4980</v>
      </c>
      <c r="C1513" s="6" t="s">
        <v>655</v>
      </c>
      <c r="D1513" s="6" t="s">
        <v>656</v>
      </c>
      <c r="E1513" s="7" t="s">
        <v>5093</v>
      </c>
      <c r="F1513" s="7" t="s">
        <v>305</v>
      </c>
      <c r="G1513" s="7" t="s">
        <v>5156</v>
      </c>
      <c r="H1513" s="8">
        <v>20</v>
      </c>
      <c r="I1513" s="8">
        <v>12</v>
      </c>
      <c r="J1513" s="9">
        <f t="shared" si="23"/>
        <v>0.6</v>
      </c>
      <c r="K1513" s="9" t="s">
        <v>5145</v>
      </c>
    </row>
    <row r="1514" spans="1:11">
      <c r="A1514" s="6" t="s">
        <v>33</v>
      </c>
      <c r="B1514" s="6" t="s">
        <v>4980</v>
      </c>
      <c r="C1514" s="6" t="s">
        <v>657</v>
      </c>
      <c r="D1514" s="6" t="s">
        <v>658</v>
      </c>
      <c r="E1514" s="7" t="s">
        <v>5082</v>
      </c>
      <c r="F1514" s="7" t="s">
        <v>305</v>
      </c>
      <c r="G1514" s="7" t="s">
        <v>5156</v>
      </c>
      <c r="H1514" s="8">
        <v>30</v>
      </c>
      <c r="I1514" s="8">
        <v>24</v>
      </c>
      <c r="J1514" s="9">
        <f t="shared" si="23"/>
        <v>0.8</v>
      </c>
      <c r="K1514" s="9" t="s">
        <v>5143</v>
      </c>
    </row>
    <row r="1515" spans="1:11">
      <c r="A1515" s="6" t="s">
        <v>33</v>
      </c>
      <c r="B1515" s="6" t="s">
        <v>4980</v>
      </c>
      <c r="C1515" s="6" t="s">
        <v>659</v>
      </c>
      <c r="D1515" s="6" t="s">
        <v>660</v>
      </c>
      <c r="E1515" s="7" t="s">
        <v>5086</v>
      </c>
      <c r="F1515" s="7" t="s">
        <v>5151</v>
      </c>
      <c r="G1515" s="7" t="s">
        <v>5141</v>
      </c>
      <c r="H1515" s="8">
        <v>510</v>
      </c>
      <c r="I1515" s="8">
        <v>332</v>
      </c>
      <c r="J1515" s="9">
        <f t="shared" si="23"/>
        <v>0.65098039215686276</v>
      </c>
      <c r="K1515" s="9" t="s">
        <v>5144</v>
      </c>
    </row>
    <row r="1516" spans="1:11">
      <c r="A1516" s="6" t="s">
        <v>33</v>
      </c>
      <c r="B1516" s="6" t="s">
        <v>4980</v>
      </c>
      <c r="C1516" s="6" t="s">
        <v>661</v>
      </c>
      <c r="D1516" s="6" t="s">
        <v>662</v>
      </c>
      <c r="E1516" s="7" t="s">
        <v>5082</v>
      </c>
      <c r="F1516" s="7" t="s">
        <v>305</v>
      </c>
      <c r="G1516" s="7" t="s">
        <v>5156</v>
      </c>
      <c r="H1516" s="8">
        <v>319</v>
      </c>
      <c r="I1516" s="8">
        <v>173</v>
      </c>
      <c r="J1516" s="9">
        <f t="shared" si="23"/>
        <v>0.54231974921630099</v>
      </c>
      <c r="K1516" s="9" t="s">
        <v>5143</v>
      </c>
    </row>
    <row r="1517" spans="1:11">
      <c r="A1517" s="6" t="s">
        <v>33</v>
      </c>
      <c r="B1517" s="6" t="s">
        <v>4980</v>
      </c>
      <c r="C1517" s="6" t="s">
        <v>663</v>
      </c>
      <c r="D1517" s="6" t="s">
        <v>664</v>
      </c>
      <c r="E1517" s="7" t="s">
        <v>5092</v>
      </c>
      <c r="F1517" s="7" t="s">
        <v>5154</v>
      </c>
      <c r="G1517" s="7" t="s">
        <v>5142</v>
      </c>
      <c r="H1517" s="8">
        <v>239</v>
      </c>
      <c r="I1517" s="8">
        <v>140</v>
      </c>
      <c r="J1517" s="9">
        <f t="shared" si="23"/>
        <v>0.58577405857740583</v>
      </c>
      <c r="K1517" s="9" t="s">
        <v>5144</v>
      </c>
    </row>
    <row r="1518" spans="1:11">
      <c r="A1518" s="6" t="s">
        <v>33</v>
      </c>
      <c r="B1518" s="6" t="s">
        <v>4980</v>
      </c>
      <c r="C1518" s="6" t="s">
        <v>665</v>
      </c>
      <c r="D1518" s="6" t="s">
        <v>666</v>
      </c>
      <c r="E1518" s="7" t="s">
        <v>5082</v>
      </c>
      <c r="F1518" s="7" t="s">
        <v>305</v>
      </c>
      <c r="G1518" s="7" t="s">
        <v>5156</v>
      </c>
      <c r="H1518" s="8">
        <v>1925</v>
      </c>
      <c r="I1518" s="8">
        <v>897</v>
      </c>
      <c r="J1518" s="9">
        <f t="shared" si="23"/>
        <v>0.46597402597402598</v>
      </c>
      <c r="K1518" s="9" t="s">
        <v>5144</v>
      </c>
    </row>
    <row r="1519" spans="1:11">
      <c r="A1519" s="6" t="s">
        <v>33</v>
      </c>
      <c r="B1519" s="6" t="s">
        <v>4980</v>
      </c>
      <c r="C1519" s="6" t="s">
        <v>667</v>
      </c>
      <c r="D1519" s="6" t="s">
        <v>668</v>
      </c>
      <c r="E1519" s="7" t="s">
        <v>5093</v>
      </c>
      <c r="F1519" s="7" t="s">
        <v>305</v>
      </c>
      <c r="G1519" s="7" t="s">
        <v>5156</v>
      </c>
      <c r="H1519" s="8">
        <v>65</v>
      </c>
      <c r="I1519" s="8">
        <v>1</v>
      </c>
      <c r="J1519" s="9">
        <f t="shared" si="23"/>
        <v>1.5384615384615385E-2</v>
      </c>
      <c r="K1519" s="9" t="s">
        <v>5144</v>
      </c>
    </row>
    <row r="1520" spans="1:11">
      <c r="A1520" s="6" t="s">
        <v>76</v>
      </c>
      <c r="B1520" s="6" t="s">
        <v>4981</v>
      </c>
      <c r="C1520" s="6" t="s">
        <v>1141</v>
      </c>
      <c r="D1520" s="6" t="s">
        <v>1142</v>
      </c>
      <c r="E1520" s="7" t="s">
        <v>5095</v>
      </c>
      <c r="F1520" s="7" t="s">
        <v>5150</v>
      </c>
      <c r="G1520" s="7" t="s">
        <v>5141</v>
      </c>
      <c r="H1520" s="8">
        <v>159</v>
      </c>
      <c r="I1520" s="8">
        <v>146</v>
      </c>
      <c r="J1520" s="9">
        <f t="shared" si="23"/>
        <v>0.91823899371069184</v>
      </c>
      <c r="K1520" s="9" t="s">
        <v>5143</v>
      </c>
    </row>
    <row r="1521" spans="1:11">
      <c r="A1521" s="6" t="s">
        <v>76</v>
      </c>
      <c r="B1521" s="6" t="s">
        <v>4981</v>
      </c>
      <c r="C1521" s="6" t="s">
        <v>1143</v>
      </c>
      <c r="D1521" s="6" t="s">
        <v>1144</v>
      </c>
      <c r="E1521" s="7" t="s">
        <v>5114</v>
      </c>
      <c r="F1521" s="7" t="s">
        <v>5152</v>
      </c>
      <c r="G1521" s="7" t="s">
        <v>5141</v>
      </c>
      <c r="H1521" s="8">
        <v>558</v>
      </c>
      <c r="I1521" s="8">
        <v>473</v>
      </c>
      <c r="J1521" s="9">
        <f t="shared" si="23"/>
        <v>0.8476702508960573</v>
      </c>
      <c r="K1521" s="9" t="s">
        <v>5143</v>
      </c>
    </row>
    <row r="1522" spans="1:11">
      <c r="A1522" s="6" t="s">
        <v>76</v>
      </c>
      <c r="B1522" s="6" t="s">
        <v>4981</v>
      </c>
      <c r="C1522" s="6" t="s">
        <v>1145</v>
      </c>
      <c r="D1522" s="6" t="s">
        <v>1146</v>
      </c>
      <c r="E1522" s="7" t="s">
        <v>5110</v>
      </c>
      <c r="F1522" s="10" t="s">
        <v>5149</v>
      </c>
      <c r="G1522" s="10" t="s">
        <v>5141</v>
      </c>
      <c r="H1522" s="8">
        <v>430</v>
      </c>
      <c r="I1522" s="8">
        <v>361</v>
      </c>
      <c r="J1522" s="9">
        <f t="shared" si="23"/>
        <v>0.83953488372093021</v>
      </c>
      <c r="K1522" s="9" t="s">
        <v>5143</v>
      </c>
    </row>
    <row r="1523" spans="1:11">
      <c r="A1523" s="6" t="s">
        <v>76</v>
      </c>
      <c r="B1523" s="6" t="s">
        <v>4981</v>
      </c>
      <c r="C1523" s="6" t="s">
        <v>1147</v>
      </c>
      <c r="D1523" s="6" t="s">
        <v>1148</v>
      </c>
      <c r="E1523" s="7" t="s">
        <v>5108</v>
      </c>
      <c r="F1523" s="7" t="s">
        <v>5149</v>
      </c>
      <c r="G1523" s="7" t="s">
        <v>5141</v>
      </c>
      <c r="H1523" s="8">
        <v>390</v>
      </c>
      <c r="I1523" s="8">
        <v>341</v>
      </c>
      <c r="J1523" s="9">
        <f t="shared" si="23"/>
        <v>0.87435897435897436</v>
      </c>
      <c r="K1523" s="9" t="s">
        <v>5143</v>
      </c>
    </row>
    <row r="1524" spans="1:11">
      <c r="A1524" s="6" t="s">
        <v>76</v>
      </c>
      <c r="B1524" s="6" t="s">
        <v>4981</v>
      </c>
      <c r="C1524" s="6" t="s">
        <v>1149</v>
      </c>
      <c r="D1524" s="6" t="s">
        <v>1150</v>
      </c>
      <c r="E1524" s="7" t="s">
        <v>5082</v>
      </c>
      <c r="F1524" s="7" t="s">
        <v>305</v>
      </c>
      <c r="G1524" s="7" t="s">
        <v>5156</v>
      </c>
      <c r="H1524" s="8">
        <v>775</v>
      </c>
      <c r="I1524" s="8">
        <v>603</v>
      </c>
      <c r="J1524" s="9">
        <f t="shared" si="23"/>
        <v>0.77806451612903227</v>
      </c>
      <c r="K1524" s="9" t="s">
        <v>5143</v>
      </c>
    </row>
    <row r="1525" spans="1:11">
      <c r="A1525" s="6" t="s">
        <v>76</v>
      </c>
      <c r="B1525" s="6" t="s">
        <v>4981</v>
      </c>
      <c r="C1525" s="6" t="s">
        <v>1151</v>
      </c>
      <c r="D1525" s="6" t="s">
        <v>1152</v>
      </c>
      <c r="E1525" s="7" t="s">
        <v>5082</v>
      </c>
      <c r="F1525" s="7" t="s">
        <v>305</v>
      </c>
      <c r="G1525" s="7" t="s">
        <v>5156</v>
      </c>
      <c r="H1525" s="8">
        <v>59</v>
      </c>
      <c r="I1525" s="8">
        <v>56</v>
      </c>
      <c r="J1525" s="9">
        <f t="shared" si="23"/>
        <v>0.94915254237288138</v>
      </c>
      <c r="K1525" s="9" t="s">
        <v>5143</v>
      </c>
    </row>
    <row r="1526" spans="1:11">
      <c r="A1526" s="6" t="s">
        <v>76</v>
      </c>
      <c r="B1526" s="6" t="s">
        <v>4981</v>
      </c>
      <c r="C1526" s="6" t="s">
        <v>134</v>
      </c>
      <c r="D1526" s="6" t="s">
        <v>1153</v>
      </c>
      <c r="E1526" s="7" t="s">
        <v>5085</v>
      </c>
      <c r="F1526" s="11" t="s">
        <v>5154</v>
      </c>
      <c r="G1526" s="7" t="s">
        <v>5142</v>
      </c>
      <c r="H1526" s="8">
        <v>417</v>
      </c>
      <c r="I1526" s="8">
        <v>356</v>
      </c>
      <c r="J1526" s="9">
        <f t="shared" si="23"/>
        <v>0.8537170263788969</v>
      </c>
      <c r="K1526" s="9" t="s">
        <v>5143</v>
      </c>
    </row>
    <row r="1527" spans="1:11">
      <c r="A1527" s="6" t="s">
        <v>316</v>
      </c>
      <c r="B1527" s="6" t="s">
        <v>4982</v>
      </c>
      <c r="C1527" s="6" t="s">
        <v>4227</v>
      </c>
      <c r="D1527" s="6" t="s">
        <v>4228</v>
      </c>
      <c r="E1527" s="7" t="s">
        <v>5086</v>
      </c>
      <c r="F1527" s="11" t="s">
        <v>5151</v>
      </c>
      <c r="G1527" s="7" t="s">
        <v>5141</v>
      </c>
      <c r="H1527" s="8">
        <v>356</v>
      </c>
      <c r="I1527" s="8">
        <v>228</v>
      </c>
      <c r="J1527" s="9">
        <f t="shared" si="23"/>
        <v>0.6404494382022472</v>
      </c>
      <c r="K1527" s="9" t="s">
        <v>5144</v>
      </c>
    </row>
    <row r="1528" spans="1:11">
      <c r="A1528" s="6" t="s">
        <v>316</v>
      </c>
      <c r="B1528" s="6" t="s">
        <v>4982</v>
      </c>
      <c r="C1528" s="6" t="s">
        <v>198</v>
      </c>
      <c r="D1528" s="6" t="s">
        <v>1934</v>
      </c>
      <c r="E1528" s="7" t="s">
        <v>5092</v>
      </c>
      <c r="F1528" s="7" t="s">
        <v>5154</v>
      </c>
      <c r="G1528" s="7" t="s">
        <v>5142</v>
      </c>
      <c r="H1528" s="8">
        <v>195</v>
      </c>
      <c r="I1528" s="8">
        <v>95</v>
      </c>
      <c r="J1528" s="9">
        <f t="shared" si="23"/>
        <v>0.48717948717948717</v>
      </c>
      <c r="K1528" s="9" t="s">
        <v>5144</v>
      </c>
    </row>
    <row r="1529" spans="1:11">
      <c r="A1529" s="6" t="s">
        <v>316</v>
      </c>
      <c r="B1529" s="6" t="s">
        <v>4982</v>
      </c>
      <c r="C1529" s="6" t="s">
        <v>4229</v>
      </c>
      <c r="D1529" s="6" t="s">
        <v>4230</v>
      </c>
      <c r="E1529" s="7" t="s">
        <v>5082</v>
      </c>
      <c r="F1529" s="7" t="s">
        <v>305</v>
      </c>
      <c r="G1529" s="7" t="s">
        <v>5156</v>
      </c>
      <c r="H1529" s="8">
        <v>271</v>
      </c>
      <c r="I1529" s="8">
        <v>144</v>
      </c>
      <c r="J1529" s="9">
        <f t="shared" si="23"/>
        <v>0.53136531365313655</v>
      </c>
      <c r="K1529" s="9" t="s">
        <v>5143</v>
      </c>
    </row>
    <row r="1530" spans="1:11">
      <c r="A1530" s="6" t="s">
        <v>209</v>
      </c>
      <c r="B1530" s="6" t="s">
        <v>4983</v>
      </c>
      <c r="C1530" s="6" t="s">
        <v>2747</v>
      </c>
      <c r="D1530" s="6" t="s">
        <v>2748</v>
      </c>
      <c r="E1530" s="7" t="s">
        <v>5083</v>
      </c>
      <c r="F1530" s="7" t="s">
        <v>4655</v>
      </c>
      <c r="G1530" s="7" t="s">
        <v>5141</v>
      </c>
      <c r="H1530" s="8">
        <v>3</v>
      </c>
      <c r="I1530" s="8">
        <v>2</v>
      </c>
      <c r="J1530" s="9">
        <f t="shared" si="23"/>
        <v>0.66666666666666663</v>
      </c>
      <c r="K1530" s="9" t="s">
        <v>5144</v>
      </c>
    </row>
    <row r="1531" spans="1:11">
      <c r="A1531" s="6" t="s">
        <v>209</v>
      </c>
      <c r="B1531" s="6" t="s">
        <v>4983</v>
      </c>
      <c r="C1531" s="6" t="s">
        <v>2749</v>
      </c>
      <c r="D1531" s="6" t="s">
        <v>2750</v>
      </c>
      <c r="E1531" s="7" t="s">
        <v>5079</v>
      </c>
      <c r="F1531" s="7" t="s">
        <v>5152</v>
      </c>
      <c r="G1531" s="7" t="s">
        <v>5141</v>
      </c>
      <c r="H1531" s="8">
        <v>285</v>
      </c>
      <c r="I1531" s="8">
        <v>207</v>
      </c>
      <c r="J1531" s="9">
        <f t="shared" si="23"/>
        <v>0.72631578947368425</v>
      </c>
      <c r="K1531" s="9" t="s">
        <v>5143</v>
      </c>
    </row>
    <row r="1532" spans="1:11">
      <c r="A1532" s="6" t="s">
        <v>209</v>
      </c>
      <c r="B1532" s="6" t="s">
        <v>4983</v>
      </c>
      <c r="C1532" s="6" t="s">
        <v>827</v>
      </c>
      <c r="D1532" s="6" t="s">
        <v>2751</v>
      </c>
      <c r="E1532" s="7" t="s">
        <v>5093</v>
      </c>
      <c r="F1532" s="7" t="s">
        <v>305</v>
      </c>
      <c r="G1532" s="7" t="s">
        <v>5156</v>
      </c>
      <c r="H1532" s="8">
        <v>124</v>
      </c>
      <c r="I1532" s="8">
        <v>12</v>
      </c>
      <c r="J1532" s="9">
        <f t="shared" si="23"/>
        <v>9.6774193548387094E-2</v>
      </c>
      <c r="K1532" s="9" t="s">
        <v>5144</v>
      </c>
    </row>
    <row r="1533" spans="1:11">
      <c r="A1533" s="6" t="s">
        <v>209</v>
      </c>
      <c r="B1533" s="6" t="s">
        <v>4983</v>
      </c>
      <c r="C1533" s="6" t="s">
        <v>2745</v>
      </c>
      <c r="D1533" s="6" t="s">
        <v>2746</v>
      </c>
      <c r="E1533" s="7" t="s">
        <v>5081</v>
      </c>
      <c r="F1533" s="7" t="s">
        <v>305</v>
      </c>
      <c r="G1533" s="7" t="s">
        <v>5156</v>
      </c>
      <c r="H1533" s="8">
        <v>260</v>
      </c>
      <c r="I1533" s="8">
        <v>172</v>
      </c>
      <c r="J1533" s="9">
        <f t="shared" si="23"/>
        <v>0.66153846153846152</v>
      </c>
      <c r="K1533" s="9" t="s">
        <v>5143</v>
      </c>
    </row>
    <row r="1534" spans="1:11">
      <c r="A1534" s="6" t="s">
        <v>184</v>
      </c>
      <c r="B1534" s="6" t="s">
        <v>4984</v>
      </c>
      <c r="C1534" s="6" t="s">
        <v>2614</v>
      </c>
      <c r="D1534" s="6" t="s">
        <v>2615</v>
      </c>
      <c r="E1534" s="7" t="s">
        <v>5079</v>
      </c>
      <c r="F1534" s="7" t="s">
        <v>5152</v>
      </c>
      <c r="G1534" s="7" t="s">
        <v>5141</v>
      </c>
      <c r="H1534" s="8">
        <v>299</v>
      </c>
      <c r="I1534" s="8">
        <v>149</v>
      </c>
      <c r="J1534" s="9">
        <f t="shared" si="23"/>
        <v>0.49832775919732442</v>
      </c>
      <c r="K1534" s="9" t="s">
        <v>5144</v>
      </c>
    </row>
    <row r="1535" spans="1:11">
      <c r="A1535" s="6" t="s">
        <v>184</v>
      </c>
      <c r="B1535" s="6" t="s">
        <v>4984</v>
      </c>
      <c r="C1535" s="6" t="s">
        <v>2616</v>
      </c>
      <c r="D1535" s="6" t="s">
        <v>2617</v>
      </c>
      <c r="E1535" s="7" t="s">
        <v>5081</v>
      </c>
      <c r="F1535" s="7" t="s">
        <v>305</v>
      </c>
      <c r="G1535" s="7" t="s">
        <v>5156</v>
      </c>
      <c r="H1535" s="8">
        <v>304</v>
      </c>
      <c r="I1535" s="8">
        <v>122</v>
      </c>
      <c r="J1535" s="9">
        <f t="shared" si="23"/>
        <v>0.40131578947368424</v>
      </c>
      <c r="K1535" s="9" t="s">
        <v>5144</v>
      </c>
    </row>
    <row r="1536" spans="1:11">
      <c r="A1536" s="6" t="s">
        <v>119</v>
      </c>
      <c r="B1536" s="6" t="s">
        <v>4985</v>
      </c>
      <c r="C1536" s="6" t="s">
        <v>1764</v>
      </c>
      <c r="D1536" s="6" t="s">
        <v>1765</v>
      </c>
      <c r="E1536" s="7" t="s">
        <v>5091</v>
      </c>
      <c r="F1536" s="7" t="s">
        <v>5151</v>
      </c>
      <c r="G1536" s="7" t="s">
        <v>5141</v>
      </c>
      <c r="H1536" s="8">
        <v>522</v>
      </c>
      <c r="I1536" s="8">
        <v>254</v>
      </c>
      <c r="J1536" s="9">
        <f t="shared" si="23"/>
        <v>0.48659003831417624</v>
      </c>
      <c r="K1536" s="9" t="s">
        <v>5144</v>
      </c>
    </row>
    <row r="1537" spans="1:11">
      <c r="A1537" s="6" t="s">
        <v>119</v>
      </c>
      <c r="B1537" s="6" t="s">
        <v>4985</v>
      </c>
      <c r="C1537" s="6" t="s">
        <v>1766</v>
      </c>
      <c r="D1537" s="6" t="s">
        <v>1767</v>
      </c>
      <c r="E1537" s="7" t="s">
        <v>5091</v>
      </c>
      <c r="F1537" s="7" t="s">
        <v>5151</v>
      </c>
      <c r="G1537" s="7" t="s">
        <v>5141</v>
      </c>
      <c r="H1537" s="8">
        <v>407</v>
      </c>
      <c r="I1537" s="8">
        <v>256</v>
      </c>
      <c r="J1537" s="9">
        <f t="shared" si="23"/>
        <v>0.62899262899262898</v>
      </c>
      <c r="K1537" s="9" t="s">
        <v>5144</v>
      </c>
    </row>
    <row r="1538" spans="1:11">
      <c r="A1538" s="6" t="s">
        <v>119</v>
      </c>
      <c r="B1538" s="6" t="s">
        <v>4985</v>
      </c>
      <c r="C1538" s="6" t="s">
        <v>1768</v>
      </c>
      <c r="D1538" s="6" t="s">
        <v>1769</v>
      </c>
      <c r="E1538" s="7" t="s">
        <v>5091</v>
      </c>
      <c r="F1538" s="7" t="s">
        <v>5151</v>
      </c>
      <c r="G1538" s="7" t="s">
        <v>5141</v>
      </c>
      <c r="H1538" s="8">
        <v>440</v>
      </c>
      <c r="I1538" s="8">
        <v>349</v>
      </c>
      <c r="J1538" s="9">
        <f t="shared" ref="J1538:J1601" si="24">IF(H1538=0,0,I1538/H1538)</f>
        <v>0.79318181818181821</v>
      </c>
      <c r="K1538" s="9" t="s">
        <v>5143</v>
      </c>
    </row>
    <row r="1539" spans="1:11">
      <c r="A1539" s="6" t="s">
        <v>119</v>
      </c>
      <c r="B1539" s="6" t="s">
        <v>4985</v>
      </c>
      <c r="C1539" s="6" t="s">
        <v>1770</v>
      </c>
      <c r="D1539" s="6" t="s">
        <v>440</v>
      </c>
      <c r="E1539" s="7" t="s">
        <v>5091</v>
      </c>
      <c r="F1539" s="7" t="s">
        <v>5151</v>
      </c>
      <c r="G1539" s="7" t="s">
        <v>5141</v>
      </c>
      <c r="H1539" s="8">
        <v>599</v>
      </c>
      <c r="I1539" s="8">
        <v>371</v>
      </c>
      <c r="J1539" s="9">
        <f t="shared" si="24"/>
        <v>0.61936560934891483</v>
      </c>
      <c r="K1539" s="9" t="s">
        <v>5144</v>
      </c>
    </row>
    <row r="1540" spans="1:11">
      <c r="A1540" s="6" t="s">
        <v>119</v>
      </c>
      <c r="B1540" s="6" t="s">
        <v>4985</v>
      </c>
      <c r="C1540" s="6" t="s">
        <v>1771</v>
      </c>
      <c r="D1540" s="6" t="s">
        <v>1772</v>
      </c>
      <c r="E1540" s="7" t="s">
        <v>5092</v>
      </c>
      <c r="F1540" s="7" t="s">
        <v>5154</v>
      </c>
      <c r="G1540" s="7" t="s">
        <v>5142</v>
      </c>
      <c r="H1540" s="8">
        <v>967</v>
      </c>
      <c r="I1540" s="8">
        <v>690</v>
      </c>
      <c r="J1540" s="9">
        <f t="shared" si="24"/>
        <v>0.71354705274043428</v>
      </c>
      <c r="K1540" s="9" t="s">
        <v>5143</v>
      </c>
    </row>
    <row r="1541" spans="1:11">
      <c r="A1541" s="6" t="s">
        <v>119</v>
      </c>
      <c r="B1541" s="6" t="s">
        <v>4985</v>
      </c>
      <c r="C1541" s="6" t="s">
        <v>476</v>
      </c>
      <c r="D1541" s="6" t="s">
        <v>1773</v>
      </c>
      <c r="E1541" s="7" t="s">
        <v>5087</v>
      </c>
      <c r="F1541" s="7" t="s">
        <v>305</v>
      </c>
      <c r="G1541" s="7" t="s">
        <v>5156</v>
      </c>
      <c r="H1541" s="8">
        <v>6</v>
      </c>
      <c r="I1541" s="8">
        <v>3</v>
      </c>
      <c r="J1541" s="9">
        <f t="shared" si="24"/>
        <v>0.5</v>
      </c>
      <c r="K1541" s="9" t="s">
        <v>5145</v>
      </c>
    </row>
    <row r="1542" spans="1:11">
      <c r="A1542" s="6" t="s">
        <v>119</v>
      </c>
      <c r="B1542" s="6" t="s">
        <v>4985</v>
      </c>
      <c r="C1542" s="6" t="s">
        <v>1774</v>
      </c>
      <c r="D1542" s="6" t="s">
        <v>1775</v>
      </c>
      <c r="E1542" s="7" t="s">
        <v>5091</v>
      </c>
      <c r="F1542" s="7" t="s">
        <v>5151</v>
      </c>
      <c r="G1542" s="7" t="s">
        <v>5141</v>
      </c>
      <c r="H1542" s="8">
        <v>549</v>
      </c>
      <c r="I1542" s="8">
        <v>123</v>
      </c>
      <c r="J1542" s="9">
        <f t="shared" si="24"/>
        <v>0.22404371584699453</v>
      </c>
      <c r="K1542" s="9" t="s">
        <v>5144</v>
      </c>
    </row>
    <row r="1543" spans="1:11">
      <c r="A1543" s="6" t="s">
        <v>119</v>
      </c>
      <c r="B1543" s="6" t="s">
        <v>4985</v>
      </c>
      <c r="C1543" s="6" t="s">
        <v>1776</v>
      </c>
      <c r="D1543" s="6" t="s">
        <v>1777</v>
      </c>
      <c r="E1543" s="7" t="s">
        <v>5082</v>
      </c>
      <c r="F1543" s="7" t="s">
        <v>305</v>
      </c>
      <c r="G1543" s="7" t="s">
        <v>5156</v>
      </c>
      <c r="H1543" s="8">
        <v>1465</v>
      </c>
      <c r="I1543" s="8">
        <v>548</v>
      </c>
      <c r="J1543" s="9">
        <f t="shared" si="24"/>
        <v>0.37406143344709897</v>
      </c>
      <c r="K1543" s="9" t="s">
        <v>5144</v>
      </c>
    </row>
    <row r="1544" spans="1:11">
      <c r="A1544" s="6" t="s">
        <v>119</v>
      </c>
      <c r="B1544" s="6" t="s">
        <v>4985</v>
      </c>
      <c r="C1544" s="6" t="s">
        <v>1778</v>
      </c>
      <c r="D1544" s="6" t="s">
        <v>1779</v>
      </c>
      <c r="E1544" s="7" t="s">
        <v>5091</v>
      </c>
      <c r="F1544" s="7" t="s">
        <v>5151</v>
      </c>
      <c r="G1544" s="7" t="s">
        <v>5141</v>
      </c>
      <c r="H1544" s="8">
        <v>542</v>
      </c>
      <c r="I1544" s="8">
        <v>379</v>
      </c>
      <c r="J1544" s="9">
        <f t="shared" si="24"/>
        <v>0.69926199261992616</v>
      </c>
      <c r="K1544" s="9" t="s">
        <v>5144</v>
      </c>
    </row>
    <row r="1545" spans="1:11">
      <c r="A1545" s="6" t="s">
        <v>119</v>
      </c>
      <c r="B1545" s="6" t="s">
        <v>4985</v>
      </c>
      <c r="C1545" s="6" t="s">
        <v>1780</v>
      </c>
      <c r="D1545" s="6" t="s">
        <v>1781</v>
      </c>
      <c r="E1545" s="7" t="s">
        <v>5089</v>
      </c>
      <c r="F1545" s="11" t="s">
        <v>5146</v>
      </c>
      <c r="G1545" s="7" t="s">
        <v>5141</v>
      </c>
      <c r="H1545" s="8">
        <v>79</v>
      </c>
      <c r="I1545" s="8">
        <v>24</v>
      </c>
      <c r="J1545" s="9">
        <f t="shared" si="24"/>
        <v>0.30379746835443039</v>
      </c>
      <c r="K1545" s="9" t="s">
        <v>5144</v>
      </c>
    </row>
    <row r="1546" spans="1:11">
      <c r="A1546" s="6" t="s">
        <v>119</v>
      </c>
      <c r="B1546" s="6" t="s">
        <v>4985</v>
      </c>
      <c r="C1546" s="6" t="s">
        <v>1782</v>
      </c>
      <c r="D1546" s="6" t="s">
        <v>1783</v>
      </c>
      <c r="E1546" s="7" t="s">
        <v>5093</v>
      </c>
      <c r="F1546" s="7" t="s">
        <v>305</v>
      </c>
      <c r="G1546" s="7" t="s">
        <v>5156</v>
      </c>
      <c r="H1546" s="8">
        <v>132</v>
      </c>
      <c r="I1546" s="8">
        <v>22</v>
      </c>
      <c r="J1546" s="9">
        <f t="shared" si="24"/>
        <v>0.16666666666666666</v>
      </c>
      <c r="K1546" s="9" t="s">
        <v>5144</v>
      </c>
    </row>
    <row r="1547" spans="1:11">
      <c r="A1547" s="6" t="s">
        <v>119</v>
      </c>
      <c r="B1547" s="6" t="s">
        <v>4985</v>
      </c>
      <c r="C1547" s="6" t="s">
        <v>1784</v>
      </c>
      <c r="D1547" s="6" t="s">
        <v>1785</v>
      </c>
      <c r="E1547" s="7" t="s">
        <v>5091</v>
      </c>
      <c r="F1547" s="7" t="s">
        <v>5151</v>
      </c>
      <c r="G1547" s="7" t="s">
        <v>5141</v>
      </c>
      <c r="H1547" s="8">
        <v>540</v>
      </c>
      <c r="I1547" s="8">
        <v>358</v>
      </c>
      <c r="J1547" s="9">
        <f t="shared" si="24"/>
        <v>0.66296296296296298</v>
      </c>
      <c r="K1547" s="9" t="s">
        <v>5144</v>
      </c>
    </row>
    <row r="1548" spans="1:11">
      <c r="A1548" s="6" t="s">
        <v>119</v>
      </c>
      <c r="B1548" s="6" t="s">
        <v>4985</v>
      </c>
      <c r="C1548" s="6" t="s">
        <v>1786</v>
      </c>
      <c r="D1548" s="6" t="s">
        <v>1787</v>
      </c>
      <c r="E1548" s="7" t="s">
        <v>5091</v>
      </c>
      <c r="F1548" s="7" t="s">
        <v>5151</v>
      </c>
      <c r="G1548" s="7" t="s">
        <v>5141</v>
      </c>
      <c r="H1548" s="8">
        <v>622</v>
      </c>
      <c r="I1548" s="8">
        <v>214</v>
      </c>
      <c r="J1548" s="9">
        <f t="shared" si="24"/>
        <v>0.34405144694533762</v>
      </c>
      <c r="K1548" s="9" t="s">
        <v>5144</v>
      </c>
    </row>
    <row r="1549" spans="1:11">
      <c r="A1549" s="6" t="s">
        <v>119</v>
      </c>
      <c r="B1549" s="6" t="s">
        <v>4985</v>
      </c>
      <c r="C1549" s="6" t="s">
        <v>1788</v>
      </c>
      <c r="D1549" s="6" t="s">
        <v>1678</v>
      </c>
      <c r="E1549" s="7" t="s">
        <v>5091</v>
      </c>
      <c r="F1549" s="7" t="s">
        <v>5151</v>
      </c>
      <c r="G1549" s="7" t="s">
        <v>5141</v>
      </c>
      <c r="H1549" s="8">
        <v>428</v>
      </c>
      <c r="I1549" s="8">
        <v>354</v>
      </c>
      <c r="J1549" s="9">
        <f t="shared" si="24"/>
        <v>0.82710280373831779</v>
      </c>
      <c r="K1549" s="9" t="s">
        <v>5143</v>
      </c>
    </row>
    <row r="1550" spans="1:11">
      <c r="A1550" s="6" t="s">
        <v>119</v>
      </c>
      <c r="B1550" s="6" t="s">
        <v>4985</v>
      </c>
      <c r="C1550" s="6" t="s">
        <v>1789</v>
      </c>
      <c r="D1550" s="6" t="s">
        <v>1790</v>
      </c>
      <c r="E1550" s="7" t="s">
        <v>5082</v>
      </c>
      <c r="F1550" s="7" t="s">
        <v>305</v>
      </c>
      <c r="G1550" s="7" t="s">
        <v>5156</v>
      </c>
      <c r="H1550" s="8">
        <v>1298</v>
      </c>
      <c r="I1550" s="8">
        <v>645</v>
      </c>
      <c r="J1550" s="9">
        <f t="shared" si="24"/>
        <v>0.49691833590138673</v>
      </c>
      <c r="K1550" s="9" t="s">
        <v>5144</v>
      </c>
    </row>
    <row r="1551" spans="1:11">
      <c r="A1551" s="6" t="s">
        <v>119</v>
      </c>
      <c r="B1551" s="6" t="s">
        <v>4985</v>
      </c>
      <c r="C1551" s="6" t="s">
        <v>1791</v>
      </c>
      <c r="D1551" s="6" t="s">
        <v>1792</v>
      </c>
      <c r="E1551" s="7" t="s">
        <v>5091</v>
      </c>
      <c r="F1551" s="11" t="s">
        <v>5151</v>
      </c>
      <c r="G1551" s="7" t="s">
        <v>5141</v>
      </c>
      <c r="H1551" s="8">
        <v>555</v>
      </c>
      <c r="I1551" s="8">
        <v>183</v>
      </c>
      <c r="J1551" s="9">
        <f t="shared" si="24"/>
        <v>0.32972972972972975</v>
      </c>
      <c r="K1551" s="9" t="s">
        <v>5144</v>
      </c>
    </row>
    <row r="1552" spans="1:11">
      <c r="A1552" s="6" t="s">
        <v>119</v>
      </c>
      <c r="B1552" s="6" t="s">
        <v>4985</v>
      </c>
      <c r="C1552" s="6" t="s">
        <v>1793</v>
      </c>
      <c r="D1552" s="6" t="s">
        <v>1794</v>
      </c>
      <c r="E1552" s="7" t="s">
        <v>5092</v>
      </c>
      <c r="F1552" s="7" t="s">
        <v>5154</v>
      </c>
      <c r="G1552" s="7" t="s">
        <v>5142</v>
      </c>
      <c r="H1552" s="8">
        <v>1220</v>
      </c>
      <c r="I1552" s="8">
        <v>509</v>
      </c>
      <c r="J1552" s="9">
        <f t="shared" si="24"/>
        <v>0.41721311475409834</v>
      </c>
      <c r="K1552" s="9" t="s">
        <v>5144</v>
      </c>
    </row>
    <row r="1553" spans="1:11">
      <c r="A1553" s="6" t="s">
        <v>119</v>
      </c>
      <c r="B1553" s="6" t="s">
        <v>4985</v>
      </c>
      <c r="C1553" s="6" t="s">
        <v>4744</v>
      </c>
      <c r="D1553" s="6" t="s">
        <v>4745</v>
      </c>
      <c r="E1553" s="7" t="s">
        <v>5083</v>
      </c>
      <c r="F1553" s="7" t="s">
        <v>4655</v>
      </c>
      <c r="G1553" s="7" t="s">
        <v>5141</v>
      </c>
      <c r="H1553" s="8">
        <v>157</v>
      </c>
      <c r="I1553" s="8">
        <v>65</v>
      </c>
      <c r="J1553" s="9">
        <f t="shared" si="24"/>
        <v>0.4140127388535032</v>
      </c>
      <c r="K1553" s="9" t="s">
        <v>5144</v>
      </c>
    </row>
    <row r="1554" spans="1:11">
      <c r="A1554" s="6" t="s">
        <v>119</v>
      </c>
      <c r="B1554" s="6" t="s">
        <v>4985</v>
      </c>
      <c r="C1554" s="6" t="s">
        <v>1795</v>
      </c>
      <c r="D1554" s="6" t="s">
        <v>1796</v>
      </c>
      <c r="E1554" s="7" t="s">
        <v>5092</v>
      </c>
      <c r="F1554" s="7" t="s">
        <v>5154</v>
      </c>
      <c r="G1554" s="7" t="s">
        <v>5142</v>
      </c>
      <c r="H1554" s="8">
        <v>972</v>
      </c>
      <c r="I1554" s="8">
        <v>563</v>
      </c>
      <c r="J1554" s="9">
        <f t="shared" si="24"/>
        <v>0.57921810699588472</v>
      </c>
      <c r="K1554" s="9" t="s">
        <v>5144</v>
      </c>
    </row>
    <row r="1555" spans="1:11">
      <c r="A1555" s="6" t="s">
        <v>119</v>
      </c>
      <c r="B1555" s="6" t="s">
        <v>4985</v>
      </c>
      <c r="C1555" s="6" t="s">
        <v>1797</v>
      </c>
      <c r="D1555" s="6" t="s">
        <v>1798</v>
      </c>
      <c r="E1555" s="7" t="s">
        <v>5103</v>
      </c>
      <c r="F1555" s="7" t="s">
        <v>305</v>
      </c>
      <c r="G1555" s="7" t="s">
        <v>5156</v>
      </c>
      <c r="H1555" s="8">
        <v>28</v>
      </c>
      <c r="I1555" s="8">
        <v>15</v>
      </c>
      <c r="J1555" s="9">
        <f t="shared" si="24"/>
        <v>0.5357142857142857</v>
      </c>
      <c r="K1555" s="9" t="s">
        <v>5145</v>
      </c>
    </row>
    <row r="1556" spans="1:11">
      <c r="A1556" s="6" t="s">
        <v>119</v>
      </c>
      <c r="B1556" s="6" t="s">
        <v>4985</v>
      </c>
      <c r="C1556" s="6" t="s">
        <v>1799</v>
      </c>
      <c r="D1556" s="6" t="s">
        <v>1800</v>
      </c>
      <c r="E1556" s="7" t="s">
        <v>5093</v>
      </c>
      <c r="F1556" s="7" t="s">
        <v>305</v>
      </c>
      <c r="G1556" s="7" t="s">
        <v>5156</v>
      </c>
      <c r="H1556" s="8">
        <v>35</v>
      </c>
      <c r="I1556" s="8">
        <v>25</v>
      </c>
      <c r="J1556" s="9">
        <f t="shared" si="24"/>
        <v>0.7142857142857143</v>
      </c>
      <c r="K1556" s="9" t="s">
        <v>5143</v>
      </c>
    </row>
    <row r="1557" spans="1:11">
      <c r="A1557" s="6" t="s">
        <v>119</v>
      </c>
      <c r="B1557" s="6" t="s">
        <v>4985</v>
      </c>
      <c r="C1557" s="6" t="s">
        <v>1801</v>
      </c>
      <c r="D1557" s="6" t="s">
        <v>1802</v>
      </c>
      <c r="E1557" s="7" t="s">
        <v>5091</v>
      </c>
      <c r="F1557" s="7" t="s">
        <v>5151</v>
      </c>
      <c r="G1557" s="7" t="s">
        <v>5141</v>
      </c>
      <c r="H1557" s="8">
        <v>499</v>
      </c>
      <c r="I1557" s="8">
        <v>307</v>
      </c>
      <c r="J1557" s="9">
        <f t="shared" si="24"/>
        <v>0.61523046092184364</v>
      </c>
      <c r="K1557" s="9" t="s">
        <v>5144</v>
      </c>
    </row>
    <row r="1558" spans="1:11">
      <c r="A1558" s="6" t="s">
        <v>119</v>
      </c>
      <c r="B1558" s="6" t="s">
        <v>4985</v>
      </c>
      <c r="C1558" s="6" t="s">
        <v>1803</v>
      </c>
      <c r="D1558" s="6" t="s">
        <v>1804</v>
      </c>
      <c r="E1558" s="7" t="s">
        <v>5082</v>
      </c>
      <c r="F1558" s="7" t="s">
        <v>305</v>
      </c>
      <c r="G1558" s="7" t="s">
        <v>5156</v>
      </c>
      <c r="H1558" s="8">
        <v>1319</v>
      </c>
      <c r="I1558" s="8">
        <v>862</v>
      </c>
      <c r="J1558" s="9">
        <f t="shared" si="24"/>
        <v>0.65352539802880971</v>
      </c>
      <c r="K1558" s="9" t="s">
        <v>5143</v>
      </c>
    </row>
    <row r="1559" spans="1:11">
      <c r="A1559" s="6" t="s">
        <v>119</v>
      </c>
      <c r="B1559" s="6" t="s">
        <v>4985</v>
      </c>
      <c r="C1559" s="6" t="s">
        <v>1805</v>
      </c>
      <c r="D1559" s="6" t="s">
        <v>1806</v>
      </c>
      <c r="E1559" s="7" t="s">
        <v>5082</v>
      </c>
      <c r="F1559" s="7" t="s">
        <v>305</v>
      </c>
      <c r="G1559" s="7" t="s">
        <v>5156</v>
      </c>
      <c r="H1559" s="8">
        <v>2</v>
      </c>
      <c r="I1559" s="8">
        <v>1</v>
      </c>
      <c r="J1559" s="9">
        <f t="shared" si="24"/>
        <v>0.5</v>
      </c>
      <c r="K1559" s="9" t="s">
        <v>5145</v>
      </c>
    </row>
    <row r="1560" spans="1:11">
      <c r="A1560" s="6" t="s">
        <v>119</v>
      </c>
      <c r="B1560" s="6" t="s">
        <v>4985</v>
      </c>
      <c r="C1560" s="6" t="s">
        <v>1807</v>
      </c>
      <c r="D1560" s="6" t="s">
        <v>1808</v>
      </c>
      <c r="E1560" s="7" t="s">
        <v>5081</v>
      </c>
      <c r="F1560" s="7" t="s">
        <v>305</v>
      </c>
      <c r="G1560" s="7" t="s">
        <v>5156</v>
      </c>
      <c r="H1560" s="8">
        <v>329</v>
      </c>
      <c r="I1560" s="8">
        <v>222</v>
      </c>
      <c r="J1560" s="9">
        <f t="shared" si="24"/>
        <v>0.67477203647416417</v>
      </c>
      <c r="K1560" s="9" t="s">
        <v>5143</v>
      </c>
    </row>
    <row r="1561" spans="1:11">
      <c r="A1561" s="6" t="s">
        <v>119</v>
      </c>
      <c r="B1561" s="6" t="s">
        <v>4985</v>
      </c>
      <c r="C1561" s="6" t="s">
        <v>1809</v>
      </c>
      <c r="D1561" s="6" t="s">
        <v>1810</v>
      </c>
      <c r="E1561" s="7" t="s">
        <v>5091</v>
      </c>
      <c r="F1561" s="7" t="s">
        <v>5151</v>
      </c>
      <c r="G1561" s="7" t="s">
        <v>5141</v>
      </c>
      <c r="H1561" s="8">
        <v>593</v>
      </c>
      <c r="I1561" s="8">
        <v>270</v>
      </c>
      <c r="J1561" s="9">
        <f t="shared" si="24"/>
        <v>0.45531197301854975</v>
      </c>
      <c r="K1561" s="9" t="s">
        <v>5144</v>
      </c>
    </row>
    <row r="1562" spans="1:11">
      <c r="A1562" s="6" t="s">
        <v>119</v>
      </c>
      <c r="B1562" s="6" t="s">
        <v>4985</v>
      </c>
      <c r="C1562" s="6" t="s">
        <v>1811</v>
      </c>
      <c r="D1562" s="6" t="s">
        <v>1812</v>
      </c>
      <c r="E1562" s="7" t="s">
        <v>5091</v>
      </c>
      <c r="F1562" s="7" t="s">
        <v>5151</v>
      </c>
      <c r="G1562" s="7" t="s">
        <v>5141</v>
      </c>
      <c r="H1562" s="8">
        <v>428</v>
      </c>
      <c r="I1562" s="8">
        <v>195</v>
      </c>
      <c r="J1562" s="9">
        <f t="shared" si="24"/>
        <v>0.45560747663551404</v>
      </c>
      <c r="K1562" s="9" t="s">
        <v>5144</v>
      </c>
    </row>
    <row r="1563" spans="1:11">
      <c r="A1563" s="6" t="s">
        <v>119</v>
      </c>
      <c r="B1563" s="6" t="s">
        <v>4985</v>
      </c>
      <c r="C1563" s="6" t="s">
        <v>1813</v>
      </c>
      <c r="D1563" s="6" t="s">
        <v>1814</v>
      </c>
      <c r="E1563" s="7" t="s">
        <v>5091</v>
      </c>
      <c r="F1563" s="7" t="s">
        <v>5151</v>
      </c>
      <c r="G1563" s="7" t="s">
        <v>5141</v>
      </c>
      <c r="H1563" s="8">
        <v>469</v>
      </c>
      <c r="I1563" s="8">
        <v>272</v>
      </c>
      <c r="J1563" s="9">
        <f t="shared" si="24"/>
        <v>0.57995735607675902</v>
      </c>
      <c r="K1563" s="9" t="s">
        <v>5144</v>
      </c>
    </row>
    <row r="1564" spans="1:11">
      <c r="A1564" s="6" t="s">
        <v>67</v>
      </c>
      <c r="B1564" s="6" t="s">
        <v>4986</v>
      </c>
      <c r="C1564" s="6" t="s">
        <v>1058</v>
      </c>
      <c r="D1564" s="6" t="s">
        <v>1059</v>
      </c>
      <c r="E1564" s="7" t="s">
        <v>5079</v>
      </c>
      <c r="F1564" s="7" t="s">
        <v>5152</v>
      </c>
      <c r="G1564" s="7" t="s">
        <v>5141</v>
      </c>
      <c r="H1564" s="8">
        <v>178</v>
      </c>
      <c r="I1564" s="8">
        <v>124</v>
      </c>
      <c r="J1564" s="9">
        <f t="shared" si="24"/>
        <v>0.6966292134831461</v>
      </c>
      <c r="K1564" s="9" t="s">
        <v>5144</v>
      </c>
    </row>
    <row r="1565" spans="1:11">
      <c r="A1565" s="6" t="s">
        <v>67</v>
      </c>
      <c r="B1565" s="6" t="s">
        <v>4986</v>
      </c>
      <c r="C1565" s="6" t="s">
        <v>1060</v>
      </c>
      <c r="D1565" s="6" t="s">
        <v>1061</v>
      </c>
      <c r="E1565" s="7" t="s">
        <v>5085</v>
      </c>
      <c r="F1565" s="7" t="s">
        <v>5154</v>
      </c>
      <c r="G1565" s="7" t="s">
        <v>5142</v>
      </c>
      <c r="H1565" s="8">
        <v>51</v>
      </c>
      <c r="I1565" s="8">
        <v>35</v>
      </c>
      <c r="J1565" s="9">
        <f t="shared" si="24"/>
        <v>0.68627450980392157</v>
      </c>
      <c r="K1565" s="9" t="s">
        <v>5143</v>
      </c>
    </row>
    <row r="1566" spans="1:11">
      <c r="A1566" s="6" t="s">
        <v>67</v>
      </c>
      <c r="B1566" s="6" t="s">
        <v>4986</v>
      </c>
      <c r="C1566" s="6" t="s">
        <v>1062</v>
      </c>
      <c r="D1566" s="6" t="s">
        <v>1063</v>
      </c>
      <c r="E1566" s="7" t="s">
        <v>5093</v>
      </c>
      <c r="F1566" s="7" t="s">
        <v>305</v>
      </c>
      <c r="G1566" s="7" t="s">
        <v>5156</v>
      </c>
      <c r="H1566" s="8">
        <v>8</v>
      </c>
      <c r="I1566" s="8">
        <v>4</v>
      </c>
      <c r="J1566" s="9">
        <f t="shared" si="24"/>
        <v>0.5</v>
      </c>
      <c r="K1566" s="9" t="s">
        <v>5145</v>
      </c>
    </row>
    <row r="1567" spans="1:11">
      <c r="A1567" s="6" t="s">
        <v>67</v>
      </c>
      <c r="B1567" s="6" t="s">
        <v>4986</v>
      </c>
      <c r="C1567" s="6" t="s">
        <v>238</v>
      </c>
      <c r="D1567" s="6" t="s">
        <v>1064</v>
      </c>
      <c r="E1567" s="7" t="s">
        <v>5082</v>
      </c>
      <c r="F1567" s="7" t="s">
        <v>305</v>
      </c>
      <c r="G1567" s="7" t="s">
        <v>5156</v>
      </c>
      <c r="H1567" s="8">
        <v>112</v>
      </c>
      <c r="I1567" s="8">
        <v>60</v>
      </c>
      <c r="J1567" s="9">
        <f t="shared" si="24"/>
        <v>0.5357142857142857</v>
      </c>
      <c r="K1567" s="9" t="s">
        <v>5143</v>
      </c>
    </row>
    <row r="1568" spans="1:11">
      <c r="A1568" s="6" t="s">
        <v>19</v>
      </c>
      <c r="B1568" s="6" t="s">
        <v>4987</v>
      </c>
      <c r="C1568" s="6" t="s">
        <v>512</v>
      </c>
      <c r="D1568" s="6" t="s">
        <v>513</v>
      </c>
      <c r="E1568" s="7" t="s">
        <v>5086</v>
      </c>
      <c r="F1568" s="7" t="s">
        <v>5151</v>
      </c>
      <c r="G1568" s="7" t="s">
        <v>5141</v>
      </c>
      <c r="H1568" s="8">
        <v>743</v>
      </c>
      <c r="I1568" s="8">
        <v>243</v>
      </c>
      <c r="J1568" s="9">
        <f t="shared" si="24"/>
        <v>0.32705248990578734</v>
      </c>
      <c r="K1568" s="9" t="s">
        <v>5144</v>
      </c>
    </row>
    <row r="1569" spans="1:11">
      <c r="A1569" s="6" t="s">
        <v>19</v>
      </c>
      <c r="B1569" s="6" t="s">
        <v>4987</v>
      </c>
      <c r="C1569" s="6" t="s">
        <v>77</v>
      </c>
      <c r="D1569" s="6" t="s">
        <v>514</v>
      </c>
      <c r="E1569" s="7" t="s">
        <v>5092</v>
      </c>
      <c r="F1569" s="7" t="s">
        <v>5154</v>
      </c>
      <c r="G1569" s="7" t="s">
        <v>5142</v>
      </c>
      <c r="H1569" s="8">
        <v>907</v>
      </c>
      <c r="I1569" s="8">
        <v>336</v>
      </c>
      <c r="J1569" s="9">
        <f t="shared" si="24"/>
        <v>0.37045203969128998</v>
      </c>
      <c r="K1569" s="9" t="s">
        <v>5144</v>
      </c>
    </row>
    <row r="1570" spans="1:11">
      <c r="A1570" s="6" t="s">
        <v>19</v>
      </c>
      <c r="B1570" s="6" t="s">
        <v>4987</v>
      </c>
      <c r="C1570" s="6" t="s">
        <v>515</v>
      </c>
      <c r="D1570" s="6" t="s">
        <v>516</v>
      </c>
      <c r="E1570" s="7" t="s">
        <v>5092</v>
      </c>
      <c r="F1570" s="7" t="s">
        <v>5154</v>
      </c>
      <c r="G1570" s="7" t="s">
        <v>5142</v>
      </c>
      <c r="H1570" s="8">
        <v>727</v>
      </c>
      <c r="I1570" s="8">
        <v>405</v>
      </c>
      <c r="J1570" s="9">
        <f t="shared" si="24"/>
        <v>0.55708390646492434</v>
      </c>
      <c r="K1570" s="9" t="s">
        <v>5144</v>
      </c>
    </row>
    <row r="1571" spans="1:11">
      <c r="A1571" s="6" t="s">
        <v>19</v>
      </c>
      <c r="B1571" s="6" t="s">
        <v>4987</v>
      </c>
      <c r="C1571" s="6" t="s">
        <v>517</v>
      </c>
      <c r="D1571" s="6" t="s">
        <v>518</v>
      </c>
      <c r="E1571" s="7" t="s">
        <v>5092</v>
      </c>
      <c r="F1571" s="11" t="s">
        <v>5154</v>
      </c>
      <c r="G1571" s="7" t="s">
        <v>5142</v>
      </c>
      <c r="H1571" s="8">
        <v>1021</v>
      </c>
      <c r="I1571" s="8">
        <v>234</v>
      </c>
      <c r="J1571" s="9">
        <f t="shared" si="24"/>
        <v>0.22918707149853085</v>
      </c>
      <c r="K1571" s="9" t="s">
        <v>5144</v>
      </c>
    </row>
    <row r="1572" spans="1:11">
      <c r="A1572" s="6" t="s">
        <v>19</v>
      </c>
      <c r="B1572" s="6" t="s">
        <v>4987</v>
      </c>
      <c r="C1572" s="6" t="s">
        <v>519</v>
      </c>
      <c r="D1572" s="6" t="s">
        <v>520</v>
      </c>
      <c r="E1572" s="7" t="s">
        <v>5082</v>
      </c>
      <c r="F1572" s="7" t="s">
        <v>305</v>
      </c>
      <c r="G1572" s="7" t="s">
        <v>5156</v>
      </c>
      <c r="H1572" s="8">
        <v>1667</v>
      </c>
      <c r="I1572" s="8">
        <v>426</v>
      </c>
      <c r="J1572" s="9">
        <f t="shared" si="24"/>
        <v>0.25554889022195559</v>
      </c>
      <c r="K1572" s="9" t="s">
        <v>5144</v>
      </c>
    </row>
    <row r="1573" spans="1:11">
      <c r="A1573" s="6" t="s">
        <v>19</v>
      </c>
      <c r="B1573" s="6" t="s">
        <v>4987</v>
      </c>
      <c r="C1573" s="6" t="s">
        <v>521</v>
      </c>
      <c r="D1573" s="6" t="s">
        <v>522</v>
      </c>
      <c r="E1573" s="7" t="s">
        <v>5086</v>
      </c>
      <c r="F1573" s="7" t="s">
        <v>5151</v>
      </c>
      <c r="G1573" s="7" t="s">
        <v>5141</v>
      </c>
      <c r="H1573" s="8">
        <v>536</v>
      </c>
      <c r="I1573" s="8">
        <v>296</v>
      </c>
      <c r="J1573" s="9">
        <f t="shared" si="24"/>
        <v>0.55223880597014929</v>
      </c>
      <c r="K1573" s="9" t="s">
        <v>5144</v>
      </c>
    </row>
    <row r="1574" spans="1:11">
      <c r="A1574" s="6" t="s">
        <v>19</v>
      </c>
      <c r="B1574" s="6" t="s">
        <v>4987</v>
      </c>
      <c r="C1574" s="6" t="s">
        <v>523</v>
      </c>
      <c r="D1574" s="6" t="s">
        <v>524</v>
      </c>
      <c r="E1574" s="7" t="s">
        <v>5091</v>
      </c>
      <c r="F1574" s="10" t="s">
        <v>5151</v>
      </c>
      <c r="G1574" s="7" t="s">
        <v>5141</v>
      </c>
      <c r="H1574" s="8">
        <v>407</v>
      </c>
      <c r="I1574" s="8">
        <v>304</v>
      </c>
      <c r="J1574" s="9">
        <f t="shared" si="24"/>
        <v>0.74692874692874689</v>
      </c>
      <c r="K1574" s="9" t="s">
        <v>5143</v>
      </c>
    </row>
    <row r="1575" spans="1:11">
      <c r="A1575" s="6" t="s">
        <v>19</v>
      </c>
      <c r="B1575" s="6" t="s">
        <v>4987</v>
      </c>
      <c r="C1575" s="6" t="s">
        <v>525</v>
      </c>
      <c r="D1575" s="6" t="s">
        <v>526</v>
      </c>
      <c r="E1575" s="7" t="s">
        <v>5091</v>
      </c>
      <c r="F1575" s="7" t="s">
        <v>5151</v>
      </c>
      <c r="G1575" s="7" t="s">
        <v>5141</v>
      </c>
      <c r="H1575" s="8">
        <v>512</v>
      </c>
      <c r="I1575" s="8">
        <v>268</v>
      </c>
      <c r="J1575" s="9">
        <f t="shared" si="24"/>
        <v>0.5234375</v>
      </c>
      <c r="K1575" s="9" t="s">
        <v>5144</v>
      </c>
    </row>
    <row r="1576" spans="1:11">
      <c r="A1576" s="6" t="s">
        <v>19</v>
      </c>
      <c r="B1576" s="6" t="s">
        <v>4987</v>
      </c>
      <c r="C1576" s="6" t="s">
        <v>527</v>
      </c>
      <c r="D1576" s="6" t="s">
        <v>528</v>
      </c>
      <c r="E1576" s="7" t="s">
        <v>5086</v>
      </c>
      <c r="F1576" s="7" t="s">
        <v>5151</v>
      </c>
      <c r="G1576" s="7" t="s">
        <v>5141</v>
      </c>
      <c r="H1576" s="8">
        <v>415</v>
      </c>
      <c r="I1576" s="8">
        <v>261</v>
      </c>
      <c r="J1576" s="9">
        <f t="shared" si="24"/>
        <v>0.62891566265060239</v>
      </c>
      <c r="K1576" s="9" t="s">
        <v>5144</v>
      </c>
    </row>
    <row r="1577" spans="1:11">
      <c r="A1577" s="6" t="s">
        <v>19</v>
      </c>
      <c r="B1577" s="6" t="s">
        <v>4987</v>
      </c>
      <c r="C1577" s="6" t="s">
        <v>529</v>
      </c>
      <c r="D1577" s="6" t="s">
        <v>530</v>
      </c>
      <c r="E1577" s="7" t="s">
        <v>5082</v>
      </c>
      <c r="F1577" s="7" t="s">
        <v>305</v>
      </c>
      <c r="G1577" s="7" t="s">
        <v>5156</v>
      </c>
      <c r="H1577" s="8">
        <v>1927</v>
      </c>
      <c r="I1577" s="8">
        <v>620</v>
      </c>
      <c r="J1577" s="9">
        <f t="shared" si="24"/>
        <v>0.32174364296834457</v>
      </c>
      <c r="K1577" s="9" t="s">
        <v>5144</v>
      </c>
    </row>
    <row r="1578" spans="1:11">
      <c r="A1578" s="6" t="s">
        <v>19</v>
      </c>
      <c r="B1578" s="6" t="s">
        <v>4987</v>
      </c>
      <c r="C1578" s="6" t="s">
        <v>531</v>
      </c>
      <c r="D1578" s="6" t="s">
        <v>532</v>
      </c>
      <c r="E1578" s="7" t="s">
        <v>5082</v>
      </c>
      <c r="F1578" s="7" t="s">
        <v>305</v>
      </c>
      <c r="G1578" s="7" t="s">
        <v>5156</v>
      </c>
      <c r="H1578" s="8">
        <v>226</v>
      </c>
      <c r="I1578" s="8">
        <v>140</v>
      </c>
      <c r="J1578" s="9">
        <f t="shared" si="24"/>
        <v>0.61946902654867253</v>
      </c>
      <c r="K1578" s="9" t="s">
        <v>5143</v>
      </c>
    </row>
    <row r="1579" spans="1:11">
      <c r="A1579" s="6" t="s">
        <v>19</v>
      </c>
      <c r="B1579" s="6" t="s">
        <v>4987</v>
      </c>
      <c r="C1579" s="6" t="s">
        <v>533</v>
      </c>
      <c r="D1579" s="6" t="s">
        <v>534</v>
      </c>
      <c r="E1579" s="7" t="s">
        <v>5091</v>
      </c>
      <c r="F1579" s="7" t="s">
        <v>5151</v>
      </c>
      <c r="G1579" s="7" t="s">
        <v>5141</v>
      </c>
      <c r="H1579" s="8">
        <v>470</v>
      </c>
      <c r="I1579" s="8">
        <v>235</v>
      </c>
      <c r="J1579" s="9">
        <f t="shared" si="24"/>
        <v>0.5</v>
      </c>
      <c r="K1579" s="9" t="s">
        <v>5144</v>
      </c>
    </row>
    <row r="1580" spans="1:11">
      <c r="A1580" s="6" t="s">
        <v>19</v>
      </c>
      <c r="B1580" s="6" t="s">
        <v>4987</v>
      </c>
      <c r="C1580" s="6" t="s">
        <v>535</v>
      </c>
      <c r="D1580" s="6" t="s">
        <v>536</v>
      </c>
      <c r="E1580" s="7" t="s">
        <v>5103</v>
      </c>
      <c r="F1580" s="7" t="s">
        <v>305</v>
      </c>
      <c r="G1580" s="7" t="s">
        <v>5156</v>
      </c>
      <c r="H1580" s="8">
        <v>134</v>
      </c>
      <c r="I1580" s="8">
        <v>34</v>
      </c>
      <c r="J1580" s="9">
        <f t="shared" si="24"/>
        <v>0.2537313432835821</v>
      </c>
      <c r="K1580" s="9" t="s">
        <v>5144</v>
      </c>
    </row>
    <row r="1581" spans="1:11">
      <c r="A1581" s="6" t="s">
        <v>19</v>
      </c>
      <c r="B1581" s="6" t="s">
        <v>4987</v>
      </c>
      <c r="C1581" s="6" t="s">
        <v>537</v>
      </c>
      <c r="D1581" s="6" t="s">
        <v>538</v>
      </c>
      <c r="E1581" s="7" t="s">
        <v>5086</v>
      </c>
      <c r="F1581" s="7" t="s">
        <v>5151</v>
      </c>
      <c r="G1581" s="7" t="s">
        <v>5141</v>
      </c>
      <c r="H1581" s="8">
        <v>646</v>
      </c>
      <c r="I1581" s="8">
        <v>279</v>
      </c>
      <c r="J1581" s="9">
        <f t="shared" si="24"/>
        <v>0.43188854489164086</v>
      </c>
      <c r="K1581" s="9" t="s">
        <v>5144</v>
      </c>
    </row>
    <row r="1582" spans="1:11">
      <c r="A1582" s="6" t="s">
        <v>19</v>
      </c>
      <c r="B1582" s="6" t="s">
        <v>4987</v>
      </c>
      <c r="C1582" s="6" t="s">
        <v>539</v>
      </c>
      <c r="D1582" s="6" t="s">
        <v>540</v>
      </c>
      <c r="E1582" s="7" t="s">
        <v>5093</v>
      </c>
      <c r="F1582" s="7" t="s">
        <v>305</v>
      </c>
      <c r="G1582" s="7" t="s">
        <v>5156</v>
      </c>
      <c r="H1582" s="8">
        <v>379</v>
      </c>
      <c r="I1582" s="8">
        <v>84</v>
      </c>
      <c r="J1582" s="9">
        <f t="shared" si="24"/>
        <v>0.22163588390501318</v>
      </c>
      <c r="K1582" s="9" t="s">
        <v>5144</v>
      </c>
    </row>
    <row r="1583" spans="1:11">
      <c r="A1583" s="6" t="s">
        <v>19</v>
      </c>
      <c r="B1583" s="6" t="s">
        <v>4987</v>
      </c>
      <c r="C1583" s="6" t="s">
        <v>541</v>
      </c>
      <c r="D1583" s="6" t="s">
        <v>542</v>
      </c>
      <c r="E1583" s="7" t="s">
        <v>5086</v>
      </c>
      <c r="F1583" s="7" t="s">
        <v>5151</v>
      </c>
      <c r="G1583" s="7" t="s">
        <v>5141</v>
      </c>
      <c r="H1583" s="8">
        <v>800</v>
      </c>
      <c r="I1583" s="8">
        <v>127</v>
      </c>
      <c r="J1583" s="9">
        <f t="shared" si="24"/>
        <v>0.15875</v>
      </c>
      <c r="K1583" s="9" t="s">
        <v>5144</v>
      </c>
    </row>
    <row r="1584" spans="1:11">
      <c r="A1584" s="6" t="s">
        <v>19</v>
      </c>
      <c r="B1584" s="6" t="s">
        <v>4987</v>
      </c>
      <c r="C1584" s="6" t="s">
        <v>543</v>
      </c>
      <c r="D1584" s="6" t="s">
        <v>544</v>
      </c>
      <c r="E1584" s="7" t="s">
        <v>5091</v>
      </c>
      <c r="F1584" s="11" t="s">
        <v>5151</v>
      </c>
      <c r="G1584" s="7" t="s">
        <v>5141</v>
      </c>
      <c r="H1584" s="8">
        <v>576</v>
      </c>
      <c r="I1584" s="8">
        <v>116</v>
      </c>
      <c r="J1584" s="9">
        <f t="shared" si="24"/>
        <v>0.2013888888888889</v>
      </c>
      <c r="K1584" s="9" t="s">
        <v>5144</v>
      </c>
    </row>
    <row r="1585" spans="1:11">
      <c r="A1585" s="6" t="s">
        <v>44</v>
      </c>
      <c r="B1585" s="6" t="s">
        <v>4988</v>
      </c>
      <c r="C1585" s="6" t="s">
        <v>906</v>
      </c>
      <c r="D1585" s="6" t="s">
        <v>907</v>
      </c>
      <c r="E1585" s="7" t="s">
        <v>5082</v>
      </c>
      <c r="F1585" s="7" t="s">
        <v>305</v>
      </c>
      <c r="G1585" s="7" t="s">
        <v>5156</v>
      </c>
      <c r="H1585" s="8">
        <v>685</v>
      </c>
      <c r="I1585" s="8">
        <v>192</v>
      </c>
      <c r="J1585" s="9">
        <f t="shared" si="24"/>
        <v>0.28029197080291973</v>
      </c>
      <c r="K1585" s="9" t="s">
        <v>5144</v>
      </c>
    </row>
    <row r="1586" spans="1:11">
      <c r="A1586" s="6" t="s">
        <v>44</v>
      </c>
      <c r="B1586" s="6" t="s">
        <v>4988</v>
      </c>
      <c r="C1586" s="6" t="s">
        <v>908</v>
      </c>
      <c r="D1586" s="6" t="s">
        <v>909</v>
      </c>
      <c r="E1586" s="7" t="s">
        <v>5079</v>
      </c>
      <c r="F1586" s="7" t="s">
        <v>5152</v>
      </c>
      <c r="G1586" s="7" t="s">
        <v>5141</v>
      </c>
      <c r="H1586" s="8">
        <v>514</v>
      </c>
      <c r="I1586" s="8">
        <v>158</v>
      </c>
      <c r="J1586" s="9">
        <f t="shared" si="24"/>
        <v>0.30739299610894943</v>
      </c>
      <c r="K1586" s="9" t="s">
        <v>5144</v>
      </c>
    </row>
    <row r="1587" spans="1:11">
      <c r="A1587" s="6" t="s">
        <v>44</v>
      </c>
      <c r="B1587" s="6" t="s">
        <v>4988</v>
      </c>
      <c r="C1587" s="6" t="s">
        <v>910</v>
      </c>
      <c r="D1587" s="6" t="s">
        <v>911</v>
      </c>
      <c r="E1587" s="7" t="s">
        <v>5084</v>
      </c>
      <c r="F1587" s="7" t="s">
        <v>5152</v>
      </c>
      <c r="G1587" s="7" t="s">
        <v>5141</v>
      </c>
      <c r="H1587" s="8">
        <v>656</v>
      </c>
      <c r="I1587" s="8">
        <v>237</v>
      </c>
      <c r="J1587" s="9">
        <f t="shared" si="24"/>
        <v>0.36128048780487804</v>
      </c>
      <c r="K1587" s="9" t="s">
        <v>5144</v>
      </c>
    </row>
    <row r="1588" spans="1:11">
      <c r="A1588" s="6" t="s">
        <v>44</v>
      </c>
      <c r="B1588" s="6" t="s">
        <v>4988</v>
      </c>
      <c r="C1588" s="6" t="s">
        <v>122</v>
      </c>
      <c r="D1588" s="6" t="s">
        <v>912</v>
      </c>
      <c r="E1588" s="7" t="s">
        <v>5085</v>
      </c>
      <c r="F1588" s="7" t="s">
        <v>5154</v>
      </c>
      <c r="G1588" s="7" t="s">
        <v>5142</v>
      </c>
      <c r="H1588" s="8">
        <v>340</v>
      </c>
      <c r="I1588" s="8">
        <v>108</v>
      </c>
      <c r="J1588" s="9">
        <f t="shared" si="24"/>
        <v>0.31764705882352939</v>
      </c>
      <c r="K1588" s="9" t="s">
        <v>5144</v>
      </c>
    </row>
    <row r="1589" spans="1:11">
      <c r="A1589" s="6" t="s">
        <v>8</v>
      </c>
      <c r="B1589" s="6" t="s">
        <v>4989</v>
      </c>
      <c r="C1589" s="6" t="s">
        <v>406</v>
      </c>
      <c r="D1589" s="6" t="s">
        <v>407</v>
      </c>
      <c r="E1589" s="7" t="s">
        <v>5109</v>
      </c>
      <c r="F1589" s="7" t="s">
        <v>5154</v>
      </c>
      <c r="G1589" s="7" t="s">
        <v>5142</v>
      </c>
      <c r="H1589" s="8">
        <v>219</v>
      </c>
      <c r="I1589" s="8">
        <v>100</v>
      </c>
      <c r="J1589" s="9">
        <f t="shared" si="24"/>
        <v>0.45662100456621002</v>
      </c>
      <c r="K1589" s="9" t="s">
        <v>5144</v>
      </c>
    </row>
    <row r="1590" spans="1:11">
      <c r="A1590" s="6" t="s">
        <v>8</v>
      </c>
      <c r="B1590" s="6" t="s">
        <v>4989</v>
      </c>
      <c r="C1590" s="6" t="s">
        <v>408</v>
      </c>
      <c r="D1590" s="6" t="s">
        <v>409</v>
      </c>
      <c r="E1590" s="7" t="s">
        <v>5082</v>
      </c>
      <c r="F1590" s="7" t="s">
        <v>305</v>
      </c>
      <c r="G1590" s="7" t="s">
        <v>5156</v>
      </c>
      <c r="H1590" s="8">
        <v>111</v>
      </c>
      <c r="I1590" s="8">
        <v>34</v>
      </c>
      <c r="J1590" s="9">
        <f t="shared" si="24"/>
        <v>0.30630630630630629</v>
      </c>
      <c r="K1590" s="9" t="s">
        <v>5144</v>
      </c>
    </row>
    <row r="1591" spans="1:11">
      <c r="A1591" s="6" t="s">
        <v>295</v>
      </c>
      <c r="B1591" s="6" t="s">
        <v>4990</v>
      </c>
      <c r="C1591" s="6" t="s">
        <v>4019</v>
      </c>
      <c r="D1591" s="6" t="s">
        <v>4020</v>
      </c>
      <c r="E1591" s="7" t="s">
        <v>5096</v>
      </c>
      <c r="F1591" s="7" t="s">
        <v>5150</v>
      </c>
      <c r="G1591" s="7" t="s">
        <v>5141</v>
      </c>
      <c r="H1591" s="8">
        <v>219</v>
      </c>
      <c r="I1591" s="8">
        <v>125</v>
      </c>
      <c r="J1591" s="9">
        <f t="shared" si="24"/>
        <v>0.57077625570776258</v>
      </c>
      <c r="K1591" s="9" t="s">
        <v>5144</v>
      </c>
    </row>
    <row r="1592" spans="1:11">
      <c r="A1592" s="6" t="s">
        <v>295</v>
      </c>
      <c r="B1592" s="6" t="s">
        <v>4990</v>
      </c>
      <c r="C1592" s="6" t="s">
        <v>4021</v>
      </c>
      <c r="D1592" s="6" t="s">
        <v>4022</v>
      </c>
      <c r="E1592" s="7" t="s">
        <v>5093</v>
      </c>
      <c r="F1592" s="7" t="s">
        <v>305</v>
      </c>
      <c r="G1592" s="7" t="s">
        <v>5156</v>
      </c>
      <c r="H1592" s="8">
        <v>92</v>
      </c>
      <c r="I1592" s="8">
        <v>60</v>
      </c>
      <c r="J1592" s="9">
        <f t="shared" si="24"/>
        <v>0.65217391304347827</v>
      </c>
      <c r="K1592" s="9" t="s">
        <v>5143</v>
      </c>
    </row>
    <row r="1593" spans="1:11">
      <c r="A1593" s="6" t="s">
        <v>295</v>
      </c>
      <c r="B1593" s="6" t="s">
        <v>4990</v>
      </c>
      <c r="C1593" s="6" t="s">
        <v>4023</v>
      </c>
      <c r="D1593" s="6" t="s">
        <v>4024</v>
      </c>
      <c r="E1593" s="7" t="s">
        <v>5091</v>
      </c>
      <c r="F1593" s="7" t="s">
        <v>5151</v>
      </c>
      <c r="G1593" s="7" t="s">
        <v>5141</v>
      </c>
      <c r="H1593" s="8">
        <v>356</v>
      </c>
      <c r="I1593" s="8">
        <v>195</v>
      </c>
      <c r="J1593" s="9">
        <f t="shared" si="24"/>
        <v>0.547752808988764</v>
      </c>
      <c r="K1593" s="9" t="s">
        <v>5144</v>
      </c>
    </row>
    <row r="1594" spans="1:11">
      <c r="A1594" s="6" t="s">
        <v>295</v>
      </c>
      <c r="B1594" s="6" t="s">
        <v>4990</v>
      </c>
      <c r="C1594" s="6" t="s">
        <v>4025</v>
      </c>
      <c r="D1594" s="6" t="s">
        <v>4026</v>
      </c>
      <c r="E1594" s="7" t="s">
        <v>5082</v>
      </c>
      <c r="F1594" s="7" t="s">
        <v>305</v>
      </c>
      <c r="G1594" s="7" t="s">
        <v>5156</v>
      </c>
      <c r="H1594" s="8">
        <v>482</v>
      </c>
      <c r="I1594" s="8">
        <v>238</v>
      </c>
      <c r="J1594" s="9">
        <f t="shared" si="24"/>
        <v>0.49377593360995853</v>
      </c>
      <c r="K1594" s="9" t="s">
        <v>5144</v>
      </c>
    </row>
    <row r="1595" spans="1:11">
      <c r="A1595" s="6" t="s">
        <v>295</v>
      </c>
      <c r="B1595" s="6" t="s">
        <v>4990</v>
      </c>
      <c r="C1595" s="6" t="s">
        <v>4027</v>
      </c>
      <c r="D1595" s="6" t="s">
        <v>4028</v>
      </c>
      <c r="E1595" s="7" t="s">
        <v>5092</v>
      </c>
      <c r="F1595" s="7" t="s">
        <v>5154</v>
      </c>
      <c r="G1595" s="7" t="s">
        <v>5142</v>
      </c>
      <c r="H1595" s="8">
        <v>358</v>
      </c>
      <c r="I1595" s="8">
        <v>186</v>
      </c>
      <c r="J1595" s="9">
        <f t="shared" si="24"/>
        <v>0.51955307262569828</v>
      </c>
      <c r="K1595" s="9" t="s">
        <v>5144</v>
      </c>
    </row>
    <row r="1596" spans="1:11">
      <c r="A1596" s="6" t="s">
        <v>126</v>
      </c>
      <c r="B1596" s="6" t="s">
        <v>4991</v>
      </c>
      <c r="C1596" s="6" t="s">
        <v>1884</v>
      </c>
      <c r="D1596" s="6" t="s">
        <v>1885</v>
      </c>
      <c r="E1596" s="7" t="s">
        <v>5086</v>
      </c>
      <c r="F1596" s="7" t="s">
        <v>5151</v>
      </c>
      <c r="G1596" s="7" t="s">
        <v>5141</v>
      </c>
      <c r="H1596" s="8">
        <v>406</v>
      </c>
      <c r="I1596" s="8">
        <v>91</v>
      </c>
      <c r="J1596" s="9">
        <f t="shared" si="24"/>
        <v>0.22413793103448276</v>
      </c>
      <c r="K1596" s="9" t="s">
        <v>5144</v>
      </c>
    </row>
    <row r="1597" spans="1:11">
      <c r="A1597" s="6" t="s">
        <v>126</v>
      </c>
      <c r="B1597" s="6" t="s">
        <v>4991</v>
      </c>
      <c r="C1597" s="6" t="s">
        <v>1886</v>
      </c>
      <c r="D1597" s="6" t="s">
        <v>1887</v>
      </c>
      <c r="E1597" s="7" t="s">
        <v>5082</v>
      </c>
      <c r="F1597" s="7" t="s">
        <v>305</v>
      </c>
      <c r="G1597" s="7" t="s">
        <v>5156</v>
      </c>
      <c r="H1597" s="8">
        <v>937</v>
      </c>
      <c r="I1597" s="8">
        <v>169</v>
      </c>
      <c r="J1597" s="9">
        <f t="shared" si="24"/>
        <v>0.18036286019210246</v>
      </c>
      <c r="K1597" s="9" t="s">
        <v>5144</v>
      </c>
    </row>
    <row r="1598" spans="1:11">
      <c r="A1598" s="6" t="s">
        <v>126</v>
      </c>
      <c r="B1598" s="6" t="s">
        <v>4991</v>
      </c>
      <c r="C1598" s="6" t="s">
        <v>1888</v>
      </c>
      <c r="D1598" s="6" t="s">
        <v>1889</v>
      </c>
      <c r="E1598" s="7" t="s">
        <v>5091</v>
      </c>
      <c r="F1598" s="7" t="s">
        <v>5151</v>
      </c>
      <c r="G1598" s="7" t="s">
        <v>5141</v>
      </c>
      <c r="H1598" s="8">
        <v>547</v>
      </c>
      <c r="I1598" s="8">
        <v>94</v>
      </c>
      <c r="J1598" s="9">
        <f t="shared" si="24"/>
        <v>0.17184643510054845</v>
      </c>
      <c r="K1598" s="9" t="s">
        <v>5144</v>
      </c>
    </row>
    <row r="1599" spans="1:11">
      <c r="A1599" s="6" t="s">
        <v>126</v>
      </c>
      <c r="B1599" s="6" t="s">
        <v>4991</v>
      </c>
      <c r="C1599" s="6" t="s">
        <v>1890</v>
      </c>
      <c r="D1599" s="6" t="s">
        <v>1891</v>
      </c>
      <c r="E1599" s="7" t="s">
        <v>5128</v>
      </c>
      <c r="F1599" s="7" t="s">
        <v>603</v>
      </c>
      <c r="G1599" s="7" t="s">
        <v>5156</v>
      </c>
      <c r="H1599" s="8">
        <v>13</v>
      </c>
      <c r="I1599" s="8">
        <v>8</v>
      </c>
      <c r="J1599" s="9">
        <f t="shared" si="24"/>
        <v>0.61538461538461542</v>
      </c>
      <c r="K1599" s="9" t="s">
        <v>5145</v>
      </c>
    </row>
    <row r="1600" spans="1:11">
      <c r="A1600" s="6" t="s">
        <v>126</v>
      </c>
      <c r="B1600" s="6" t="s">
        <v>4991</v>
      </c>
      <c r="C1600" s="6" t="s">
        <v>1892</v>
      </c>
      <c r="D1600" s="6" t="s">
        <v>1893</v>
      </c>
      <c r="E1600" s="7" t="s">
        <v>5099</v>
      </c>
      <c r="F1600" s="7" t="s">
        <v>305</v>
      </c>
      <c r="G1600" s="7" t="s">
        <v>5156</v>
      </c>
      <c r="H1600" s="8">
        <v>31</v>
      </c>
      <c r="I1600" s="8">
        <v>15</v>
      </c>
      <c r="J1600" s="9">
        <f t="shared" si="24"/>
        <v>0.4838709677419355</v>
      </c>
      <c r="K1600" s="9" t="s">
        <v>5144</v>
      </c>
    </row>
    <row r="1601" spans="1:11">
      <c r="A1601" s="6" t="s">
        <v>126</v>
      </c>
      <c r="B1601" s="6" t="s">
        <v>4991</v>
      </c>
      <c r="C1601" s="6" t="s">
        <v>1894</v>
      </c>
      <c r="D1601" s="6" t="s">
        <v>1895</v>
      </c>
      <c r="E1601" s="7" t="s">
        <v>5091</v>
      </c>
      <c r="F1601" s="7" t="s">
        <v>5151</v>
      </c>
      <c r="G1601" s="7" t="s">
        <v>5141</v>
      </c>
      <c r="H1601" s="8">
        <v>77</v>
      </c>
      <c r="I1601" s="8">
        <v>0</v>
      </c>
      <c r="J1601" s="9">
        <f t="shared" si="24"/>
        <v>0</v>
      </c>
      <c r="K1601" s="9" t="s">
        <v>5144</v>
      </c>
    </row>
    <row r="1602" spans="1:11">
      <c r="A1602" s="6" t="s">
        <v>126</v>
      </c>
      <c r="B1602" s="6" t="s">
        <v>4991</v>
      </c>
      <c r="C1602" s="6" t="s">
        <v>1896</v>
      </c>
      <c r="D1602" s="6" t="s">
        <v>1897</v>
      </c>
      <c r="E1602" s="7" t="s">
        <v>5093</v>
      </c>
      <c r="F1602" s="7" t="s">
        <v>305</v>
      </c>
      <c r="G1602" s="7" t="s">
        <v>5156</v>
      </c>
      <c r="H1602" s="8">
        <v>119</v>
      </c>
      <c r="I1602" s="8">
        <v>16</v>
      </c>
      <c r="J1602" s="9">
        <f t="shared" ref="J1602:J1665" si="25">IF(H1602=0,0,I1602/H1602)</f>
        <v>0.13445378151260504</v>
      </c>
      <c r="K1602" s="9" t="s">
        <v>5144</v>
      </c>
    </row>
    <row r="1603" spans="1:11">
      <c r="A1603" s="6" t="s">
        <v>126</v>
      </c>
      <c r="B1603" s="6" t="s">
        <v>4991</v>
      </c>
      <c r="C1603" s="6" t="s">
        <v>1898</v>
      </c>
      <c r="D1603" s="6" t="s">
        <v>1899</v>
      </c>
      <c r="E1603" s="7" t="s">
        <v>5091</v>
      </c>
      <c r="F1603" s="7" t="s">
        <v>5151</v>
      </c>
      <c r="G1603" s="7" t="s">
        <v>5141</v>
      </c>
      <c r="H1603" s="8">
        <v>464</v>
      </c>
      <c r="I1603" s="8">
        <v>71</v>
      </c>
      <c r="J1603" s="9">
        <f t="shared" si="25"/>
        <v>0.15301724137931033</v>
      </c>
      <c r="K1603" s="9" t="s">
        <v>5144</v>
      </c>
    </row>
    <row r="1604" spans="1:11">
      <c r="A1604" s="6" t="s">
        <v>126</v>
      </c>
      <c r="B1604" s="6" t="s">
        <v>4991</v>
      </c>
      <c r="C1604" s="6" t="s">
        <v>1900</v>
      </c>
      <c r="D1604" s="6" t="s">
        <v>1901</v>
      </c>
      <c r="E1604" s="7" t="s">
        <v>5092</v>
      </c>
      <c r="F1604" s="7" t="s">
        <v>5154</v>
      </c>
      <c r="G1604" s="7" t="s">
        <v>5142</v>
      </c>
      <c r="H1604" s="8">
        <v>730</v>
      </c>
      <c r="I1604" s="8">
        <v>145</v>
      </c>
      <c r="J1604" s="9">
        <f t="shared" si="25"/>
        <v>0.19863013698630136</v>
      </c>
      <c r="K1604" s="9" t="s">
        <v>5144</v>
      </c>
    </row>
    <row r="1605" spans="1:11">
      <c r="A1605" s="6" t="s">
        <v>318</v>
      </c>
      <c r="B1605" s="6" t="s">
        <v>4992</v>
      </c>
      <c r="C1605" s="6" t="s">
        <v>4232</v>
      </c>
      <c r="D1605" s="6" t="s">
        <v>4233</v>
      </c>
      <c r="E1605" s="7" t="s">
        <v>5107</v>
      </c>
      <c r="F1605" s="7" t="s">
        <v>5151</v>
      </c>
      <c r="G1605" s="7" t="s">
        <v>5141</v>
      </c>
      <c r="H1605" s="8">
        <v>521</v>
      </c>
      <c r="I1605" s="8">
        <v>294</v>
      </c>
      <c r="J1605" s="9">
        <f t="shared" si="25"/>
        <v>0.56429942418426104</v>
      </c>
      <c r="K1605" s="9" t="s">
        <v>5144</v>
      </c>
    </row>
    <row r="1606" spans="1:11">
      <c r="A1606" s="6" t="s">
        <v>318</v>
      </c>
      <c r="B1606" s="6" t="s">
        <v>4992</v>
      </c>
      <c r="C1606" s="6" t="s">
        <v>4234</v>
      </c>
      <c r="D1606" s="6" t="s">
        <v>4235</v>
      </c>
      <c r="E1606" s="7" t="s">
        <v>5106</v>
      </c>
      <c r="F1606" s="7" t="s">
        <v>305</v>
      </c>
      <c r="G1606" s="7" t="s">
        <v>5156</v>
      </c>
      <c r="H1606" s="8">
        <v>28</v>
      </c>
      <c r="I1606" s="8">
        <v>18</v>
      </c>
      <c r="J1606" s="9">
        <f t="shared" si="25"/>
        <v>0.6428571428571429</v>
      </c>
      <c r="K1606" s="9" t="s">
        <v>5145</v>
      </c>
    </row>
    <row r="1607" spans="1:11">
      <c r="A1607" s="6" t="s">
        <v>318</v>
      </c>
      <c r="B1607" s="6" t="s">
        <v>4992</v>
      </c>
      <c r="C1607" s="6" t="s">
        <v>4236</v>
      </c>
      <c r="D1607" s="6" t="s">
        <v>4237</v>
      </c>
      <c r="E1607" s="7" t="s">
        <v>5082</v>
      </c>
      <c r="F1607" s="7" t="s">
        <v>305</v>
      </c>
      <c r="G1607" s="7" t="s">
        <v>5156</v>
      </c>
      <c r="H1607" s="8">
        <v>634</v>
      </c>
      <c r="I1607" s="8">
        <v>315</v>
      </c>
      <c r="J1607" s="9">
        <f t="shared" si="25"/>
        <v>0.49684542586750791</v>
      </c>
      <c r="K1607" s="9" t="s">
        <v>5144</v>
      </c>
    </row>
    <row r="1608" spans="1:11">
      <c r="A1608" s="6" t="s">
        <v>318</v>
      </c>
      <c r="B1608" s="6" t="s">
        <v>4992</v>
      </c>
      <c r="C1608" s="6" t="s">
        <v>4238</v>
      </c>
      <c r="D1608" s="6" t="s">
        <v>4239</v>
      </c>
      <c r="E1608" s="7" t="s">
        <v>5092</v>
      </c>
      <c r="F1608" s="7" t="s">
        <v>5154</v>
      </c>
      <c r="G1608" s="7" t="s">
        <v>5142</v>
      </c>
      <c r="H1608" s="8">
        <v>516</v>
      </c>
      <c r="I1608" s="8">
        <v>298</v>
      </c>
      <c r="J1608" s="9">
        <f t="shared" si="25"/>
        <v>0.57751937984496127</v>
      </c>
      <c r="K1608" s="9" t="s">
        <v>5144</v>
      </c>
    </row>
    <row r="1609" spans="1:11">
      <c r="A1609" s="6" t="s">
        <v>318</v>
      </c>
      <c r="B1609" s="6" t="s">
        <v>4992</v>
      </c>
      <c r="C1609" s="6" t="s">
        <v>4240</v>
      </c>
      <c r="D1609" s="6" t="s">
        <v>4241</v>
      </c>
      <c r="E1609" s="7" t="s">
        <v>5090</v>
      </c>
      <c r="F1609" s="7" t="s">
        <v>5148</v>
      </c>
      <c r="G1609" s="7" t="s">
        <v>5141</v>
      </c>
      <c r="H1609" s="8">
        <v>528</v>
      </c>
      <c r="I1609" s="8">
        <v>315</v>
      </c>
      <c r="J1609" s="9">
        <f t="shared" si="25"/>
        <v>0.59659090909090906</v>
      </c>
      <c r="K1609" s="9" t="s">
        <v>5144</v>
      </c>
    </row>
    <row r="1610" spans="1:11">
      <c r="A1610" s="6" t="s">
        <v>162</v>
      </c>
      <c r="B1610" s="6" t="s">
        <v>2943</v>
      </c>
      <c r="C1610" s="6" t="s">
        <v>2515</v>
      </c>
      <c r="D1610" s="6" t="s">
        <v>628</v>
      </c>
      <c r="E1610" s="7" t="s">
        <v>5125</v>
      </c>
      <c r="F1610" s="7" t="s">
        <v>5152</v>
      </c>
      <c r="G1610" s="7" t="s">
        <v>5141</v>
      </c>
      <c r="H1610" s="8">
        <v>24</v>
      </c>
      <c r="I1610" s="8">
        <v>0</v>
      </c>
      <c r="J1610" s="9">
        <f t="shared" si="25"/>
        <v>0</v>
      </c>
      <c r="K1610" s="9" t="s">
        <v>5144</v>
      </c>
    </row>
    <row r="1611" spans="1:11">
      <c r="A1611" s="6" t="s">
        <v>353</v>
      </c>
      <c r="B1611" s="6" t="s">
        <v>4993</v>
      </c>
      <c r="C1611" s="6" t="s">
        <v>4465</v>
      </c>
      <c r="D1611" s="6" t="s">
        <v>4466</v>
      </c>
      <c r="E1611" s="7" t="s">
        <v>5103</v>
      </c>
      <c r="F1611" s="7" t="s">
        <v>305</v>
      </c>
      <c r="G1611" s="7" t="s">
        <v>5156</v>
      </c>
      <c r="H1611" s="8">
        <v>195</v>
      </c>
      <c r="I1611" s="8">
        <v>126</v>
      </c>
      <c r="J1611" s="9">
        <f t="shared" si="25"/>
        <v>0.64615384615384619</v>
      </c>
      <c r="K1611" s="9" t="s">
        <v>5143</v>
      </c>
    </row>
    <row r="1612" spans="1:11">
      <c r="A1612" s="6" t="s">
        <v>82</v>
      </c>
      <c r="B1612" s="6" t="s">
        <v>4994</v>
      </c>
      <c r="C1612" s="6" t="s">
        <v>1170</v>
      </c>
      <c r="D1612" s="6" t="s">
        <v>1171</v>
      </c>
      <c r="E1612" s="7" t="s">
        <v>5086</v>
      </c>
      <c r="F1612" s="7" t="s">
        <v>5151</v>
      </c>
      <c r="G1612" s="7" t="s">
        <v>5141</v>
      </c>
      <c r="H1612" s="8">
        <v>803</v>
      </c>
      <c r="I1612" s="8">
        <v>803</v>
      </c>
      <c r="J1612" s="9">
        <f t="shared" si="25"/>
        <v>1</v>
      </c>
      <c r="K1612" s="9" t="s">
        <v>5143</v>
      </c>
    </row>
    <row r="1613" spans="1:11">
      <c r="A1613" s="6" t="s">
        <v>82</v>
      </c>
      <c r="B1613" s="6" t="s">
        <v>4994</v>
      </c>
      <c r="C1613" s="6" t="s">
        <v>1172</v>
      </c>
      <c r="D1613" s="6" t="s">
        <v>1173</v>
      </c>
      <c r="E1613" s="7" t="s">
        <v>5082</v>
      </c>
      <c r="F1613" s="7" t="s">
        <v>305</v>
      </c>
      <c r="G1613" s="7" t="s">
        <v>5156</v>
      </c>
      <c r="H1613" s="8">
        <v>438</v>
      </c>
      <c r="I1613" s="8">
        <v>438</v>
      </c>
      <c r="J1613" s="9">
        <f t="shared" si="25"/>
        <v>1</v>
      </c>
      <c r="K1613" s="9" t="s">
        <v>5143</v>
      </c>
    </row>
    <row r="1614" spans="1:11">
      <c r="A1614" s="6" t="s">
        <v>82</v>
      </c>
      <c r="B1614" s="6" t="s">
        <v>4994</v>
      </c>
      <c r="C1614" s="6" t="s">
        <v>1174</v>
      </c>
      <c r="D1614" s="6" t="s">
        <v>1175</v>
      </c>
      <c r="E1614" s="7" t="s">
        <v>5092</v>
      </c>
      <c r="F1614" s="7" t="s">
        <v>5154</v>
      </c>
      <c r="G1614" s="7" t="s">
        <v>5142</v>
      </c>
      <c r="H1614" s="8">
        <v>383</v>
      </c>
      <c r="I1614" s="8">
        <v>383</v>
      </c>
      <c r="J1614" s="9">
        <f t="shared" si="25"/>
        <v>1</v>
      </c>
      <c r="K1614" s="9" t="s">
        <v>5143</v>
      </c>
    </row>
    <row r="1615" spans="1:11">
      <c r="A1615" s="6" t="s">
        <v>243</v>
      </c>
      <c r="B1615" s="6" t="s">
        <v>4995</v>
      </c>
      <c r="C1615" s="6" t="s">
        <v>3270</v>
      </c>
      <c r="D1615" s="6" t="s">
        <v>3271</v>
      </c>
      <c r="E1615" s="7" t="s">
        <v>5079</v>
      </c>
      <c r="F1615" s="7" t="s">
        <v>5152</v>
      </c>
      <c r="G1615" s="7" t="s">
        <v>5141</v>
      </c>
      <c r="H1615" s="8">
        <v>394</v>
      </c>
      <c r="I1615" s="8">
        <v>198</v>
      </c>
      <c r="J1615" s="9">
        <f t="shared" si="25"/>
        <v>0.5025380710659898</v>
      </c>
      <c r="K1615" s="9" t="s">
        <v>5144</v>
      </c>
    </row>
    <row r="1616" spans="1:11">
      <c r="A1616" s="6" t="s">
        <v>243</v>
      </c>
      <c r="B1616" s="6" t="s">
        <v>4995</v>
      </c>
      <c r="C1616" s="6" t="s">
        <v>3272</v>
      </c>
      <c r="D1616" s="6" t="s">
        <v>3273</v>
      </c>
      <c r="E1616" s="7" t="s">
        <v>5082</v>
      </c>
      <c r="F1616" s="7" t="s">
        <v>305</v>
      </c>
      <c r="G1616" s="7" t="s">
        <v>5156</v>
      </c>
      <c r="H1616" s="8">
        <v>288</v>
      </c>
      <c r="I1616" s="8">
        <v>101</v>
      </c>
      <c r="J1616" s="9">
        <f t="shared" si="25"/>
        <v>0.35069444444444442</v>
      </c>
      <c r="K1616" s="9" t="s">
        <v>5144</v>
      </c>
    </row>
    <row r="1617" spans="1:11">
      <c r="A1617" s="6" t="s">
        <v>243</v>
      </c>
      <c r="B1617" s="6" t="s">
        <v>4995</v>
      </c>
      <c r="C1617" s="6" t="s">
        <v>3274</v>
      </c>
      <c r="D1617" s="6" t="s">
        <v>3275</v>
      </c>
      <c r="E1617" s="7" t="s">
        <v>5085</v>
      </c>
      <c r="F1617" s="7" t="s">
        <v>5154</v>
      </c>
      <c r="G1617" s="7" t="s">
        <v>5142</v>
      </c>
      <c r="H1617" s="8">
        <v>138</v>
      </c>
      <c r="I1617" s="8">
        <v>53</v>
      </c>
      <c r="J1617" s="9">
        <f t="shared" si="25"/>
        <v>0.38405797101449274</v>
      </c>
      <c r="K1617" s="9" t="s">
        <v>5144</v>
      </c>
    </row>
    <row r="1618" spans="1:11">
      <c r="A1618" s="6" t="s">
        <v>243</v>
      </c>
      <c r="B1618" s="6" t="s">
        <v>4995</v>
      </c>
      <c r="C1618" s="6" t="s">
        <v>732</v>
      </c>
      <c r="D1618" s="6" t="s">
        <v>3276</v>
      </c>
      <c r="E1618" s="7" t="s">
        <v>5082</v>
      </c>
      <c r="F1618" s="7" t="s">
        <v>305</v>
      </c>
      <c r="G1618" s="7" t="s">
        <v>5156</v>
      </c>
      <c r="H1618" s="8">
        <v>16</v>
      </c>
      <c r="I1618" s="8">
        <v>6</v>
      </c>
      <c r="J1618" s="9">
        <f t="shared" si="25"/>
        <v>0.375</v>
      </c>
      <c r="K1618" s="9" t="s">
        <v>5144</v>
      </c>
    </row>
    <row r="1619" spans="1:11">
      <c r="A1619" s="6" t="s">
        <v>100</v>
      </c>
      <c r="B1619" s="6" t="s">
        <v>4996</v>
      </c>
      <c r="C1619" s="6" t="s">
        <v>1295</v>
      </c>
      <c r="D1619" s="6" t="s">
        <v>1296</v>
      </c>
      <c r="E1619" s="7" t="s">
        <v>5084</v>
      </c>
      <c r="F1619" s="7" t="s">
        <v>5152</v>
      </c>
      <c r="G1619" s="7" t="s">
        <v>5141</v>
      </c>
      <c r="H1619" s="8">
        <v>56</v>
      </c>
      <c r="I1619" s="8">
        <v>32</v>
      </c>
      <c r="J1619" s="9">
        <f t="shared" si="25"/>
        <v>0.5714285714285714</v>
      </c>
      <c r="K1619" s="9" t="s">
        <v>5144</v>
      </c>
    </row>
    <row r="1620" spans="1:11">
      <c r="A1620" s="6" t="s">
        <v>112</v>
      </c>
      <c r="B1620" s="6" t="s">
        <v>5059</v>
      </c>
      <c r="C1620" s="6" t="s">
        <v>872</v>
      </c>
      <c r="D1620" s="6" t="s">
        <v>1369</v>
      </c>
      <c r="E1620" s="7" t="s">
        <v>5091</v>
      </c>
      <c r="F1620" s="13" t="s">
        <v>5151</v>
      </c>
      <c r="G1620" s="10" t="s">
        <v>5141</v>
      </c>
      <c r="H1620" s="8">
        <v>513</v>
      </c>
      <c r="I1620" s="8">
        <v>111</v>
      </c>
      <c r="J1620" s="9">
        <f t="shared" si="25"/>
        <v>0.21637426900584794</v>
      </c>
      <c r="K1620" s="9" t="s">
        <v>5144</v>
      </c>
    </row>
    <row r="1621" spans="1:11">
      <c r="A1621" s="6" t="s">
        <v>112</v>
      </c>
      <c r="B1621" s="6" t="s">
        <v>5059</v>
      </c>
      <c r="C1621" s="6" t="s">
        <v>1370</v>
      </c>
      <c r="D1621" s="6" t="s">
        <v>1371</v>
      </c>
      <c r="E1621" s="7" t="s">
        <v>5092</v>
      </c>
      <c r="F1621" s="7" t="s">
        <v>5154</v>
      </c>
      <c r="G1621" s="7" t="s">
        <v>5142</v>
      </c>
      <c r="H1621" s="8">
        <v>736</v>
      </c>
      <c r="I1621" s="8">
        <v>612</v>
      </c>
      <c r="J1621" s="9">
        <f t="shared" si="25"/>
        <v>0.83152173913043481</v>
      </c>
      <c r="K1621" s="9" t="s">
        <v>5143</v>
      </c>
    </row>
    <row r="1622" spans="1:11">
      <c r="A1622" s="6" t="s">
        <v>112</v>
      </c>
      <c r="B1622" s="6" t="s">
        <v>5059</v>
      </c>
      <c r="C1622" s="6" t="s">
        <v>1372</v>
      </c>
      <c r="D1622" s="6" t="s">
        <v>1373</v>
      </c>
      <c r="E1622" s="7" t="s">
        <v>5086</v>
      </c>
      <c r="F1622" s="10" t="s">
        <v>5151</v>
      </c>
      <c r="G1622" s="10" t="s">
        <v>5141</v>
      </c>
      <c r="H1622" s="8">
        <v>390</v>
      </c>
      <c r="I1622" s="8">
        <v>97</v>
      </c>
      <c r="J1622" s="9">
        <f t="shared" si="25"/>
        <v>0.24871794871794872</v>
      </c>
      <c r="K1622" s="9" t="s">
        <v>5144</v>
      </c>
    </row>
    <row r="1623" spans="1:11">
      <c r="A1623" s="6" t="s">
        <v>112</v>
      </c>
      <c r="B1623" s="6" t="s">
        <v>5059</v>
      </c>
      <c r="C1623" s="6" t="s">
        <v>1374</v>
      </c>
      <c r="D1623" s="6" t="s">
        <v>1375</v>
      </c>
      <c r="E1623" s="7" t="s">
        <v>5113</v>
      </c>
      <c r="F1623" s="7" t="s">
        <v>5151</v>
      </c>
      <c r="G1623" s="7" t="s">
        <v>5141</v>
      </c>
      <c r="H1623" s="8">
        <v>598</v>
      </c>
      <c r="I1623" s="8">
        <v>10</v>
      </c>
      <c r="J1623" s="9">
        <f t="shared" si="25"/>
        <v>1.6722408026755852E-2</v>
      </c>
      <c r="K1623" s="9" t="s">
        <v>5144</v>
      </c>
    </row>
    <row r="1624" spans="1:11">
      <c r="A1624" s="6" t="s">
        <v>112</v>
      </c>
      <c r="B1624" s="6" t="s">
        <v>5059</v>
      </c>
      <c r="C1624" s="6" t="s">
        <v>1376</v>
      </c>
      <c r="D1624" s="6" t="s">
        <v>1377</v>
      </c>
      <c r="E1624" s="7" t="s">
        <v>5091</v>
      </c>
      <c r="F1624" s="7" t="s">
        <v>5151</v>
      </c>
      <c r="G1624" s="7" t="s">
        <v>5141</v>
      </c>
      <c r="H1624" s="8">
        <v>361</v>
      </c>
      <c r="I1624" s="8">
        <v>139</v>
      </c>
      <c r="J1624" s="9">
        <f t="shared" si="25"/>
        <v>0.38504155124653738</v>
      </c>
      <c r="K1624" s="9" t="s">
        <v>5144</v>
      </c>
    </row>
    <row r="1625" spans="1:11">
      <c r="A1625" s="6" t="s">
        <v>112</v>
      </c>
      <c r="B1625" s="6" t="s">
        <v>5059</v>
      </c>
      <c r="C1625" s="6" t="s">
        <v>1378</v>
      </c>
      <c r="D1625" s="6" t="s">
        <v>1379</v>
      </c>
      <c r="E1625" s="7" t="s">
        <v>5091</v>
      </c>
      <c r="F1625" s="7" t="s">
        <v>5151</v>
      </c>
      <c r="G1625" s="7" t="s">
        <v>5141</v>
      </c>
      <c r="H1625" s="8">
        <v>321</v>
      </c>
      <c r="I1625" s="8">
        <v>119</v>
      </c>
      <c r="J1625" s="9">
        <f t="shared" si="25"/>
        <v>0.37071651090342678</v>
      </c>
      <c r="K1625" s="9" t="s">
        <v>5144</v>
      </c>
    </row>
    <row r="1626" spans="1:11">
      <c r="A1626" s="6" t="s">
        <v>112</v>
      </c>
      <c r="B1626" s="6" t="s">
        <v>5059</v>
      </c>
      <c r="C1626" s="6" t="s">
        <v>1380</v>
      </c>
      <c r="D1626" s="6" t="s">
        <v>1381</v>
      </c>
      <c r="E1626" s="7" t="s">
        <v>5086</v>
      </c>
      <c r="F1626" s="7" t="s">
        <v>5151</v>
      </c>
      <c r="G1626" s="7" t="s">
        <v>5141</v>
      </c>
      <c r="H1626" s="8">
        <v>380</v>
      </c>
      <c r="I1626" s="8">
        <v>351</v>
      </c>
      <c r="J1626" s="9">
        <f t="shared" si="25"/>
        <v>0.92368421052631577</v>
      </c>
      <c r="K1626" s="9" t="s">
        <v>5143</v>
      </c>
    </row>
    <row r="1627" spans="1:11">
      <c r="A1627" s="6" t="s">
        <v>112</v>
      </c>
      <c r="B1627" s="6" t="s">
        <v>5059</v>
      </c>
      <c r="C1627" s="6" t="s">
        <v>1382</v>
      </c>
      <c r="D1627" s="6" t="s">
        <v>1383</v>
      </c>
      <c r="E1627" s="7" t="s">
        <v>5082</v>
      </c>
      <c r="F1627" s="7" t="s">
        <v>305</v>
      </c>
      <c r="G1627" s="7" t="s">
        <v>5156</v>
      </c>
      <c r="H1627" s="8">
        <v>1600</v>
      </c>
      <c r="I1627" s="8">
        <v>312</v>
      </c>
      <c r="J1627" s="9">
        <f t="shared" si="25"/>
        <v>0.19500000000000001</v>
      </c>
      <c r="K1627" s="9" t="s">
        <v>5144</v>
      </c>
    </row>
    <row r="1628" spans="1:11">
      <c r="A1628" s="6" t="s">
        <v>112</v>
      </c>
      <c r="B1628" s="6" t="s">
        <v>5059</v>
      </c>
      <c r="C1628" s="6" t="s">
        <v>1384</v>
      </c>
      <c r="D1628" s="6" t="s">
        <v>1385</v>
      </c>
      <c r="E1628" s="7" t="s">
        <v>5091</v>
      </c>
      <c r="F1628" s="10" t="s">
        <v>5151</v>
      </c>
      <c r="G1628" s="10" t="s">
        <v>5141</v>
      </c>
      <c r="H1628" s="8">
        <v>465</v>
      </c>
      <c r="I1628" s="8">
        <v>279</v>
      </c>
      <c r="J1628" s="9">
        <f t="shared" si="25"/>
        <v>0.6</v>
      </c>
      <c r="K1628" s="9" t="s">
        <v>5144</v>
      </c>
    </row>
    <row r="1629" spans="1:11">
      <c r="A1629" s="6" t="s">
        <v>112</v>
      </c>
      <c r="B1629" s="6" t="s">
        <v>5059</v>
      </c>
      <c r="C1629" s="6" t="s">
        <v>1386</v>
      </c>
      <c r="D1629" s="6" t="s">
        <v>1387</v>
      </c>
      <c r="E1629" s="7" t="s">
        <v>5083</v>
      </c>
      <c r="F1629" s="7" t="s">
        <v>4655</v>
      </c>
      <c r="G1629" s="7" t="s">
        <v>5141</v>
      </c>
      <c r="H1629" s="8">
        <v>289</v>
      </c>
      <c r="I1629" s="8">
        <v>0</v>
      </c>
      <c r="J1629" s="9">
        <f t="shared" si="25"/>
        <v>0</v>
      </c>
      <c r="K1629" s="9" t="s">
        <v>5144</v>
      </c>
    </row>
    <row r="1630" spans="1:11">
      <c r="A1630" s="6" t="s">
        <v>112</v>
      </c>
      <c r="B1630" s="6" t="s">
        <v>5059</v>
      </c>
      <c r="C1630" s="6" t="s">
        <v>1388</v>
      </c>
      <c r="D1630" s="6" t="s">
        <v>1389</v>
      </c>
      <c r="E1630" s="7" t="s">
        <v>5109</v>
      </c>
      <c r="F1630" s="7" t="s">
        <v>5154</v>
      </c>
      <c r="G1630" s="7" t="s">
        <v>5142</v>
      </c>
      <c r="H1630" s="8">
        <v>673</v>
      </c>
      <c r="I1630" s="8">
        <v>415</v>
      </c>
      <c r="J1630" s="9">
        <f t="shared" si="25"/>
        <v>0.61664190193164936</v>
      </c>
      <c r="K1630" s="9" t="s">
        <v>5143</v>
      </c>
    </row>
    <row r="1631" spans="1:11">
      <c r="A1631" s="6" t="s">
        <v>112</v>
      </c>
      <c r="B1631" s="6" t="s">
        <v>5059</v>
      </c>
      <c r="C1631" s="6" t="s">
        <v>1390</v>
      </c>
      <c r="D1631" s="6" t="s">
        <v>1391</v>
      </c>
      <c r="E1631" s="7" t="s">
        <v>5091</v>
      </c>
      <c r="F1631" s="7" t="s">
        <v>5151</v>
      </c>
      <c r="G1631" s="7" t="s">
        <v>5141</v>
      </c>
      <c r="H1631" s="8">
        <v>587</v>
      </c>
      <c r="I1631" s="8">
        <v>42</v>
      </c>
      <c r="J1631" s="9">
        <f t="shared" si="25"/>
        <v>7.1550255536626917E-2</v>
      </c>
      <c r="K1631" s="9" t="s">
        <v>5144</v>
      </c>
    </row>
    <row r="1632" spans="1:11">
      <c r="A1632" s="6" t="s">
        <v>112</v>
      </c>
      <c r="B1632" s="6" t="s">
        <v>5059</v>
      </c>
      <c r="C1632" s="6" t="s">
        <v>1392</v>
      </c>
      <c r="D1632" s="6" t="s">
        <v>1393</v>
      </c>
      <c r="E1632" s="7" t="s">
        <v>5093</v>
      </c>
      <c r="F1632" s="7" t="s">
        <v>305</v>
      </c>
      <c r="G1632" s="7" t="s">
        <v>5156</v>
      </c>
      <c r="H1632" s="8">
        <v>180</v>
      </c>
      <c r="I1632" s="8">
        <v>44</v>
      </c>
      <c r="J1632" s="9">
        <f t="shared" si="25"/>
        <v>0.24444444444444444</v>
      </c>
      <c r="K1632" s="9" t="s">
        <v>5144</v>
      </c>
    </row>
    <row r="1633" spans="1:11">
      <c r="A1633" s="6" t="s">
        <v>112</v>
      </c>
      <c r="B1633" s="6" t="s">
        <v>5059</v>
      </c>
      <c r="C1633" s="6" t="s">
        <v>1394</v>
      </c>
      <c r="D1633" s="6" t="s">
        <v>1395</v>
      </c>
      <c r="E1633" s="7" t="s">
        <v>5088</v>
      </c>
      <c r="F1633" s="7" t="s">
        <v>5154</v>
      </c>
      <c r="G1633" s="7" t="s">
        <v>5142</v>
      </c>
      <c r="H1633" s="8">
        <v>636</v>
      </c>
      <c r="I1633" s="8">
        <v>65</v>
      </c>
      <c r="J1633" s="9">
        <f t="shared" si="25"/>
        <v>0.10220125786163523</v>
      </c>
      <c r="K1633" s="9" t="s">
        <v>5144</v>
      </c>
    </row>
    <row r="1634" spans="1:11">
      <c r="A1634" s="6" t="s">
        <v>112</v>
      </c>
      <c r="B1634" s="6" t="s">
        <v>5059</v>
      </c>
      <c r="C1634" s="6" t="s">
        <v>1396</v>
      </c>
      <c r="D1634" s="6" t="s">
        <v>1397</v>
      </c>
      <c r="E1634" s="7" t="s">
        <v>5082</v>
      </c>
      <c r="F1634" s="7" t="s">
        <v>305</v>
      </c>
      <c r="G1634" s="7" t="s">
        <v>5156</v>
      </c>
      <c r="H1634" s="8">
        <v>1250</v>
      </c>
      <c r="I1634" s="8">
        <v>767</v>
      </c>
      <c r="J1634" s="9">
        <f t="shared" si="25"/>
        <v>0.61360000000000003</v>
      </c>
      <c r="K1634" s="9" t="s">
        <v>5143</v>
      </c>
    </row>
    <row r="1635" spans="1:11">
      <c r="A1635" s="6" t="s">
        <v>112</v>
      </c>
      <c r="B1635" s="6" t="s">
        <v>5059</v>
      </c>
      <c r="C1635" s="6" t="s">
        <v>1398</v>
      </c>
      <c r="D1635" s="6" t="s">
        <v>1399</v>
      </c>
      <c r="E1635" s="7" t="s">
        <v>5082</v>
      </c>
      <c r="F1635" s="7" t="s">
        <v>305</v>
      </c>
      <c r="G1635" s="7" t="s">
        <v>5156</v>
      </c>
      <c r="H1635" s="8">
        <v>846</v>
      </c>
      <c r="I1635" s="8">
        <v>615</v>
      </c>
      <c r="J1635" s="9">
        <f t="shared" si="25"/>
        <v>0.72695035460992907</v>
      </c>
      <c r="K1635" s="9" t="s">
        <v>5143</v>
      </c>
    </row>
    <row r="1636" spans="1:11">
      <c r="A1636" s="6" t="s">
        <v>112</v>
      </c>
      <c r="B1636" s="6" t="s">
        <v>5059</v>
      </c>
      <c r="C1636" s="6" t="s">
        <v>1400</v>
      </c>
      <c r="D1636" s="6" t="s">
        <v>1401</v>
      </c>
      <c r="E1636" s="7" t="s">
        <v>5086</v>
      </c>
      <c r="F1636" s="7" t="s">
        <v>5151</v>
      </c>
      <c r="G1636" s="7" t="s">
        <v>5141</v>
      </c>
      <c r="H1636" s="8">
        <v>408</v>
      </c>
      <c r="I1636" s="8">
        <v>312</v>
      </c>
      <c r="J1636" s="9">
        <f t="shared" si="25"/>
        <v>0.76470588235294112</v>
      </c>
      <c r="K1636" s="9" t="s">
        <v>5143</v>
      </c>
    </row>
    <row r="1637" spans="1:11">
      <c r="A1637" s="6" t="s">
        <v>112</v>
      </c>
      <c r="B1637" s="6" t="s">
        <v>5059</v>
      </c>
      <c r="C1637" s="6" t="s">
        <v>1402</v>
      </c>
      <c r="D1637" s="6" t="s">
        <v>1403</v>
      </c>
      <c r="E1637" s="7" t="s">
        <v>5091</v>
      </c>
      <c r="F1637" s="7" t="s">
        <v>5151</v>
      </c>
      <c r="G1637" s="7" t="s">
        <v>5141</v>
      </c>
      <c r="H1637" s="8">
        <v>399</v>
      </c>
      <c r="I1637" s="8">
        <v>66</v>
      </c>
      <c r="J1637" s="9">
        <f t="shared" si="25"/>
        <v>0.16541353383458646</v>
      </c>
      <c r="K1637" s="9" t="s">
        <v>5144</v>
      </c>
    </row>
    <row r="1638" spans="1:11">
      <c r="A1638" s="6" t="s">
        <v>112</v>
      </c>
      <c r="B1638" s="6" t="s">
        <v>5059</v>
      </c>
      <c r="C1638" s="6" t="s">
        <v>1404</v>
      </c>
      <c r="D1638" s="6" t="s">
        <v>1405</v>
      </c>
      <c r="E1638" s="7" t="s">
        <v>5092</v>
      </c>
      <c r="F1638" s="7" t="s">
        <v>5154</v>
      </c>
      <c r="G1638" s="7" t="s">
        <v>5142</v>
      </c>
      <c r="H1638" s="8">
        <v>926</v>
      </c>
      <c r="I1638" s="8">
        <v>595</v>
      </c>
      <c r="J1638" s="9">
        <f t="shared" si="25"/>
        <v>0.64254859611231097</v>
      </c>
      <c r="K1638" s="9" t="s">
        <v>5143</v>
      </c>
    </row>
    <row r="1639" spans="1:11">
      <c r="A1639" s="6" t="s">
        <v>112</v>
      </c>
      <c r="B1639" s="6" t="s">
        <v>5059</v>
      </c>
      <c r="C1639" s="6" t="s">
        <v>1406</v>
      </c>
      <c r="D1639" s="6" t="s">
        <v>1407</v>
      </c>
      <c r="E1639" s="7" t="s">
        <v>5086</v>
      </c>
      <c r="F1639" s="7" t="s">
        <v>5151</v>
      </c>
      <c r="G1639" s="7" t="s">
        <v>5141</v>
      </c>
      <c r="H1639" s="8">
        <v>345</v>
      </c>
      <c r="I1639" s="8">
        <v>290</v>
      </c>
      <c r="J1639" s="9">
        <f t="shared" si="25"/>
        <v>0.84057971014492749</v>
      </c>
      <c r="K1639" s="9" t="s">
        <v>5143</v>
      </c>
    </row>
    <row r="1640" spans="1:11">
      <c r="A1640" s="6" t="s">
        <v>112</v>
      </c>
      <c r="B1640" s="6" t="s">
        <v>5059</v>
      </c>
      <c r="C1640" s="6" t="s">
        <v>78</v>
      </c>
      <c r="D1640" s="6" t="s">
        <v>1408</v>
      </c>
      <c r="E1640" s="7" t="s">
        <v>5086</v>
      </c>
      <c r="F1640" s="7" t="s">
        <v>5151</v>
      </c>
      <c r="G1640" s="7" t="s">
        <v>5141</v>
      </c>
      <c r="H1640" s="8">
        <v>383</v>
      </c>
      <c r="I1640" s="8">
        <v>337</v>
      </c>
      <c r="J1640" s="9">
        <f t="shared" si="25"/>
        <v>0.8798955613577023</v>
      </c>
      <c r="K1640" s="9" t="s">
        <v>5143</v>
      </c>
    </row>
    <row r="1641" spans="1:11">
      <c r="A1641" s="6" t="s">
        <v>112</v>
      </c>
      <c r="B1641" s="6" t="s">
        <v>5059</v>
      </c>
      <c r="C1641" s="6" t="s">
        <v>1409</v>
      </c>
      <c r="D1641" s="6" t="s">
        <v>1410</v>
      </c>
      <c r="E1641" s="7" t="s">
        <v>5092</v>
      </c>
      <c r="F1641" s="7" t="s">
        <v>5154</v>
      </c>
      <c r="G1641" s="7" t="s">
        <v>5142</v>
      </c>
      <c r="H1641" s="8">
        <v>1191</v>
      </c>
      <c r="I1641" s="8">
        <v>309</v>
      </c>
      <c r="J1641" s="9">
        <f t="shared" si="25"/>
        <v>0.25944584382871538</v>
      </c>
      <c r="K1641" s="9" t="s">
        <v>5144</v>
      </c>
    </row>
    <row r="1642" spans="1:11">
      <c r="A1642" s="6" t="s">
        <v>112</v>
      </c>
      <c r="B1642" s="6" t="s">
        <v>5059</v>
      </c>
      <c r="C1642" s="6" t="s">
        <v>1411</v>
      </c>
      <c r="D1642" s="6" t="s">
        <v>1412</v>
      </c>
      <c r="E1642" s="7" t="s">
        <v>5082</v>
      </c>
      <c r="F1642" s="7" t="s">
        <v>305</v>
      </c>
      <c r="G1642" s="7" t="s">
        <v>5156</v>
      </c>
      <c r="H1642" s="8">
        <v>14</v>
      </c>
      <c r="I1642" s="8">
        <v>9</v>
      </c>
      <c r="J1642" s="9">
        <f t="shared" si="25"/>
        <v>0.6428571428571429</v>
      </c>
      <c r="K1642" s="9" t="s">
        <v>5145</v>
      </c>
    </row>
    <row r="1643" spans="1:11">
      <c r="A1643" s="6" t="s">
        <v>112</v>
      </c>
      <c r="B1643" s="6" t="s">
        <v>5059</v>
      </c>
      <c r="C1643" s="6" t="s">
        <v>1413</v>
      </c>
      <c r="D1643" s="6" t="s">
        <v>1414</v>
      </c>
      <c r="E1643" s="7" t="s">
        <v>5091</v>
      </c>
      <c r="F1643" s="10" t="s">
        <v>5151</v>
      </c>
      <c r="G1643" s="10" t="s">
        <v>5141</v>
      </c>
      <c r="H1643" s="8">
        <v>283</v>
      </c>
      <c r="I1643" s="8">
        <v>234</v>
      </c>
      <c r="J1643" s="9">
        <f t="shared" si="25"/>
        <v>0.82685512367491165</v>
      </c>
      <c r="K1643" s="9" t="s">
        <v>5143</v>
      </c>
    </row>
    <row r="1644" spans="1:11">
      <c r="A1644" s="6" t="s">
        <v>112</v>
      </c>
      <c r="B1644" s="6" t="s">
        <v>5059</v>
      </c>
      <c r="C1644" s="6" t="s">
        <v>234</v>
      </c>
      <c r="D1644" s="6" t="s">
        <v>1415</v>
      </c>
      <c r="E1644" s="7" t="s">
        <v>5089</v>
      </c>
      <c r="F1644" s="7" t="s">
        <v>5146</v>
      </c>
      <c r="G1644" s="7" t="s">
        <v>5141</v>
      </c>
      <c r="H1644" s="8">
        <v>67</v>
      </c>
      <c r="I1644" s="8">
        <v>0</v>
      </c>
      <c r="J1644" s="9">
        <f t="shared" si="25"/>
        <v>0</v>
      </c>
      <c r="K1644" s="9" t="s">
        <v>5144</v>
      </c>
    </row>
    <row r="1645" spans="1:11">
      <c r="A1645" s="6" t="s">
        <v>112</v>
      </c>
      <c r="B1645" s="6" t="s">
        <v>5059</v>
      </c>
      <c r="C1645" s="6" t="s">
        <v>1416</v>
      </c>
      <c r="D1645" s="6" t="s">
        <v>1417</v>
      </c>
      <c r="E1645" s="7" t="s">
        <v>5082</v>
      </c>
      <c r="F1645" s="7" t="s">
        <v>305</v>
      </c>
      <c r="G1645" s="7" t="s">
        <v>5156</v>
      </c>
      <c r="H1645" s="8">
        <v>1324</v>
      </c>
      <c r="I1645" s="8">
        <v>922</v>
      </c>
      <c r="J1645" s="9">
        <f t="shared" si="25"/>
        <v>0.6963746223564955</v>
      </c>
      <c r="K1645" s="9" t="s">
        <v>5143</v>
      </c>
    </row>
    <row r="1646" spans="1:11">
      <c r="A1646" s="6" t="s">
        <v>112</v>
      </c>
      <c r="B1646" s="6" t="s">
        <v>5059</v>
      </c>
      <c r="C1646" s="6" t="s">
        <v>1418</v>
      </c>
      <c r="D1646" s="6" t="s">
        <v>1419</v>
      </c>
      <c r="E1646" s="7" t="s">
        <v>5091</v>
      </c>
      <c r="F1646" s="10" t="s">
        <v>5151</v>
      </c>
      <c r="G1646" s="10" t="s">
        <v>5141</v>
      </c>
      <c r="H1646" s="8">
        <v>507</v>
      </c>
      <c r="I1646" s="8">
        <v>89</v>
      </c>
      <c r="J1646" s="9">
        <f t="shared" si="25"/>
        <v>0.17554240631163709</v>
      </c>
      <c r="K1646" s="9" t="s">
        <v>5144</v>
      </c>
    </row>
    <row r="1647" spans="1:11">
      <c r="A1647" s="6" t="s">
        <v>112</v>
      </c>
      <c r="B1647" s="6" t="s">
        <v>5059</v>
      </c>
      <c r="C1647" s="6" t="s">
        <v>1420</v>
      </c>
      <c r="D1647" s="6" t="s">
        <v>1421</v>
      </c>
      <c r="E1647" s="7" t="s">
        <v>5082</v>
      </c>
      <c r="F1647" s="7" t="s">
        <v>305</v>
      </c>
      <c r="G1647" s="7" t="s">
        <v>5156</v>
      </c>
      <c r="H1647" s="8">
        <v>1625</v>
      </c>
      <c r="I1647" s="8">
        <v>659</v>
      </c>
      <c r="J1647" s="9">
        <f t="shared" si="25"/>
        <v>0.40553846153846151</v>
      </c>
      <c r="K1647" s="9" t="s">
        <v>5144</v>
      </c>
    </row>
    <row r="1648" spans="1:11">
      <c r="A1648" s="6" t="s">
        <v>112</v>
      </c>
      <c r="B1648" s="6" t="s">
        <v>5059</v>
      </c>
      <c r="C1648" s="6" t="s">
        <v>1422</v>
      </c>
      <c r="D1648" s="6" t="s">
        <v>1423</v>
      </c>
      <c r="E1648" s="7" t="s">
        <v>5091</v>
      </c>
      <c r="F1648" s="10" t="s">
        <v>5151</v>
      </c>
      <c r="G1648" s="10" t="s">
        <v>5141</v>
      </c>
      <c r="H1648" s="8">
        <v>497</v>
      </c>
      <c r="I1648" s="8">
        <v>177</v>
      </c>
      <c r="J1648" s="9">
        <f t="shared" si="25"/>
        <v>0.35613682092555332</v>
      </c>
      <c r="K1648" s="9" t="s">
        <v>5144</v>
      </c>
    </row>
    <row r="1649" spans="1:11">
      <c r="A1649" s="6" t="s">
        <v>112</v>
      </c>
      <c r="B1649" s="6" t="s">
        <v>5059</v>
      </c>
      <c r="C1649" s="6" t="s">
        <v>1424</v>
      </c>
      <c r="D1649" s="6" t="s">
        <v>1425</v>
      </c>
      <c r="E1649" s="7" t="s">
        <v>5091</v>
      </c>
      <c r="F1649" s="7" t="s">
        <v>5151</v>
      </c>
      <c r="G1649" s="7" t="s">
        <v>5141</v>
      </c>
      <c r="H1649" s="8">
        <v>397</v>
      </c>
      <c r="I1649" s="8">
        <v>256</v>
      </c>
      <c r="J1649" s="9">
        <f t="shared" si="25"/>
        <v>0.64483627204030225</v>
      </c>
      <c r="K1649" s="9" t="s">
        <v>5144</v>
      </c>
    </row>
    <row r="1650" spans="1:11">
      <c r="A1650" s="6" t="s">
        <v>112</v>
      </c>
      <c r="B1650" s="6" t="s">
        <v>5059</v>
      </c>
      <c r="C1650" s="6" t="s">
        <v>273</v>
      </c>
      <c r="D1650" s="6" t="s">
        <v>1426</v>
      </c>
      <c r="E1650" s="7" t="s">
        <v>5086</v>
      </c>
      <c r="F1650" s="11" t="s">
        <v>5151</v>
      </c>
      <c r="G1650" s="7" t="s">
        <v>5141</v>
      </c>
      <c r="H1650" s="8">
        <v>260</v>
      </c>
      <c r="I1650" s="8">
        <v>49</v>
      </c>
      <c r="J1650" s="9">
        <f t="shared" si="25"/>
        <v>0.18846153846153846</v>
      </c>
      <c r="K1650" s="9" t="s">
        <v>5144</v>
      </c>
    </row>
    <row r="1651" spans="1:11">
      <c r="A1651" s="6" t="s">
        <v>112</v>
      </c>
      <c r="B1651" s="6" t="s">
        <v>5059</v>
      </c>
      <c r="C1651" s="6" t="s">
        <v>1427</v>
      </c>
      <c r="D1651" s="6" t="s">
        <v>1428</v>
      </c>
      <c r="E1651" s="7" t="s">
        <v>5086</v>
      </c>
      <c r="F1651" s="10" t="s">
        <v>5151</v>
      </c>
      <c r="G1651" s="10" t="s">
        <v>5141</v>
      </c>
      <c r="H1651" s="8">
        <v>380</v>
      </c>
      <c r="I1651" s="8">
        <v>86</v>
      </c>
      <c r="J1651" s="9">
        <f t="shared" si="25"/>
        <v>0.22631578947368422</v>
      </c>
      <c r="K1651" s="9" t="s">
        <v>5144</v>
      </c>
    </row>
    <row r="1652" spans="1:11">
      <c r="A1652" s="6" t="s">
        <v>112</v>
      </c>
      <c r="B1652" s="6" t="s">
        <v>5059</v>
      </c>
      <c r="C1652" s="6" t="s">
        <v>1429</v>
      </c>
      <c r="D1652" s="6" t="s">
        <v>1430</v>
      </c>
      <c r="E1652" s="7" t="s">
        <v>5092</v>
      </c>
      <c r="F1652" s="7" t="s">
        <v>5154</v>
      </c>
      <c r="G1652" s="7" t="s">
        <v>5142</v>
      </c>
      <c r="H1652" s="8">
        <v>1092</v>
      </c>
      <c r="I1652" s="8">
        <v>111</v>
      </c>
      <c r="J1652" s="9">
        <f t="shared" si="25"/>
        <v>0.10164835164835165</v>
      </c>
      <c r="K1652" s="9" t="s">
        <v>5144</v>
      </c>
    </row>
    <row r="1653" spans="1:11">
      <c r="A1653" s="6" t="s">
        <v>112</v>
      </c>
      <c r="B1653" s="6" t="s">
        <v>5059</v>
      </c>
      <c r="C1653" s="6" t="s">
        <v>1431</v>
      </c>
      <c r="D1653" s="6" t="s">
        <v>4746</v>
      </c>
      <c r="E1653" s="7" t="s">
        <v>5091</v>
      </c>
      <c r="F1653" s="7" t="s">
        <v>5151</v>
      </c>
      <c r="G1653" s="7" t="s">
        <v>5141</v>
      </c>
      <c r="H1653" s="8">
        <v>348</v>
      </c>
      <c r="I1653" s="8">
        <v>251</v>
      </c>
      <c r="J1653" s="9">
        <f t="shared" si="25"/>
        <v>0.72126436781609193</v>
      </c>
      <c r="K1653" s="9" t="s">
        <v>5143</v>
      </c>
    </row>
    <row r="1654" spans="1:11">
      <c r="A1654" s="6" t="s">
        <v>112</v>
      </c>
      <c r="B1654" s="6" t="s">
        <v>5059</v>
      </c>
      <c r="C1654" s="6" t="s">
        <v>1433</v>
      </c>
      <c r="D1654" s="6" t="s">
        <v>1434</v>
      </c>
      <c r="E1654" s="7" t="s">
        <v>5091</v>
      </c>
      <c r="F1654" s="7" t="s">
        <v>5151</v>
      </c>
      <c r="G1654" s="7" t="s">
        <v>5141</v>
      </c>
      <c r="H1654" s="8">
        <v>417</v>
      </c>
      <c r="I1654" s="8">
        <v>314</v>
      </c>
      <c r="J1654" s="9">
        <f t="shared" si="25"/>
        <v>0.75299760191846521</v>
      </c>
      <c r="K1654" s="9" t="s">
        <v>5143</v>
      </c>
    </row>
    <row r="1655" spans="1:11">
      <c r="A1655" s="6" t="s">
        <v>112</v>
      </c>
      <c r="B1655" s="6" t="s">
        <v>5059</v>
      </c>
      <c r="C1655" s="6" t="s">
        <v>1435</v>
      </c>
      <c r="D1655" s="6" t="s">
        <v>1436</v>
      </c>
      <c r="E1655" s="7" t="s">
        <v>5103</v>
      </c>
      <c r="F1655" s="7" t="s">
        <v>305</v>
      </c>
      <c r="G1655" s="7" t="s">
        <v>5156</v>
      </c>
      <c r="H1655" s="8">
        <v>21</v>
      </c>
      <c r="I1655" s="8">
        <v>0</v>
      </c>
      <c r="J1655" s="9">
        <f t="shared" si="25"/>
        <v>0</v>
      </c>
      <c r="K1655" s="12" t="s">
        <v>5144</v>
      </c>
    </row>
    <row r="1656" spans="1:11">
      <c r="A1656" s="6" t="s">
        <v>112</v>
      </c>
      <c r="B1656" s="6" t="s">
        <v>5059</v>
      </c>
      <c r="C1656" s="6" t="s">
        <v>1437</v>
      </c>
      <c r="D1656" s="6" t="s">
        <v>1438</v>
      </c>
      <c r="E1656" s="7" t="s">
        <v>5082</v>
      </c>
      <c r="F1656" s="7" t="s">
        <v>305</v>
      </c>
      <c r="G1656" s="7" t="s">
        <v>5156</v>
      </c>
      <c r="H1656" s="8">
        <v>1085</v>
      </c>
      <c r="I1656" s="8">
        <v>380</v>
      </c>
      <c r="J1656" s="9">
        <f t="shared" si="25"/>
        <v>0.35023041474654376</v>
      </c>
      <c r="K1656" s="9" t="s">
        <v>5144</v>
      </c>
    </row>
    <row r="1657" spans="1:11" ht="14.25">
      <c r="A1657" s="6" t="s">
        <v>112</v>
      </c>
      <c r="B1657" s="6" t="s">
        <v>5059</v>
      </c>
      <c r="C1657" s="6" t="s">
        <v>1439</v>
      </c>
      <c r="D1657" s="6" t="s">
        <v>1440</v>
      </c>
      <c r="E1657" s="7" t="s">
        <v>5105</v>
      </c>
      <c r="F1657" s="7" t="s">
        <v>305</v>
      </c>
      <c r="G1657" s="7" t="s">
        <v>5156</v>
      </c>
      <c r="H1657" s="8">
        <v>3</v>
      </c>
      <c r="I1657" s="8">
        <v>2</v>
      </c>
      <c r="J1657" s="9">
        <f t="shared" si="25"/>
        <v>0.66666666666666663</v>
      </c>
      <c r="K1657" s="9" t="s">
        <v>5159</v>
      </c>
    </row>
    <row r="1658" spans="1:11">
      <c r="A1658" s="6" t="s">
        <v>112</v>
      </c>
      <c r="B1658" s="6" t="s">
        <v>5059</v>
      </c>
      <c r="C1658" s="6" t="s">
        <v>1441</v>
      </c>
      <c r="D1658" s="6" t="s">
        <v>1442</v>
      </c>
      <c r="E1658" s="7" t="s">
        <v>5082</v>
      </c>
      <c r="F1658" s="7" t="s">
        <v>305</v>
      </c>
      <c r="G1658" s="7" t="s">
        <v>5156</v>
      </c>
      <c r="H1658" s="8">
        <v>420</v>
      </c>
      <c r="I1658" s="8">
        <v>306</v>
      </c>
      <c r="J1658" s="9">
        <f t="shared" si="25"/>
        <v>0.72857142857142854</v>
      </c>
      <c r="K1658" s="9" t="s">
        <v>5143</v>
      </c>
    </row>
    <row r="1659" spans="1:11">
      <c r="A1659" s="6" t="s">
        <v>112</v>
      </c>
      <c r="B1659" s="6" t="s">
        <v>5059</v>
      </c>
      <c r="C1659" s="6" t="s">
        <v>1443</v>
      </c>
      <c r="D1659" s="6" t="s">
        <v>1444</v>
      </c>
      <c r="E1659" s="7" t="s">
        <v>5088</v>
      </c>
      <c r="F1659" s="7" t="s">
        <v>5154</v>
      </c>
      <c r="G1659" s="7" t="s">
        <v>5142</v>
      </c>
      <c r="H1659" s="8">
        <v>751</v>
      </c>
      <c r="I1659" s="8">
        <v>234</v>
      </c>
      <c r="J1659" s="9">
        <f t="shared" si="25"/>
        <v>0.31158455392809586</v>
      </c>
      <c r="K1659" s="9" t="s">
        <v>5144</v>
      </c>
    </row>
    <row r="1660" spans="1:11">
      <c r="A1660" s="6" t="s">
        <v>112</v>
      </c>
      <c r="B1660" s="6" t="s">
        <v>5059</v>
      </c>
      <c r="C1660" s="6" t="s">
        <v>1445</v>
      </c>
      <c r="D1660" s="6" t="s">
        <v>1446</v>
      </c>
      <c r="E1660" s="7" t="s">
        <v>5091</v>
      </c>
      <c r="F1660" s="7" t="s">
        <v>5151</v>
      </c>
      <c r="G1660" s="7" t="s">
        <v>5141</v>
      </c>
      <c r="H1660" s="8">
        <v>545</v>
      </c>
      <c r="I1660" s="8">
        <v>90</v>
      </c>
      <c r="J1660" s="9">
        <f t="shared" si="25"/>
        <v>0.16513761467889909</v>
      </c>
      <c r="K1660" s="9" t="s">
        <v>5144</v>
      </c>
    </row>
    <row r="1661" spans="1:11">
      <c r="A1661" s="6" t="s">
        <v>112</v>
      </c>
      <c r="B1661" s="6" t="s">
        <v>5059</v>
      </c>
      <c r="C1661" s="6" t="s">
        <v>1447</v>
      </c>
      <c r="D1661" s="6" t="s">
        <v>1448</v>
      </c>
      <c r="E1661" s="7" t="s">
        <v>5091</v>
      </c>
      <c r="F1661" s="7" t="s">
        <v>5151</v>
      </c>
      <c r="G1661" s="7" t="s">
        <v>5141</v>
      </c>
      <c r="H1661" s="8">
        <v>448</v>
      </c>
      <c r="I1661" s="8">
        <v>307</v>
      </c>
      <c r="J1661" s="9">
        <f t="shared" si="25"/>
        <v>0.6852678571428571</v>
      </c>
      <c r="K1661" s="9" t="s">
        <v>5144</v>
      </c>
    </row>
    <row r="1662" spans="1:11">
      <c r="A1662" s="6" t="s">
        <v>112</v>
      </c>
      <c r="B1662" s="6" t="s">
        <v>5059</v>
      </c>
      <c r="C1662" s="6" t="s">
        <v>1449</v>
      </c>
      <c r="D1662" s="6" t="s">
        <v>1450</v>
      </c>
      <c r="E1662" s="7" t="s">
        <v>5091</v>
      </c>
      <c r="F1662" s="7" t="s">
        <v>5151</v>
      </c>
      <c r="G1662" s="7" t="s">
        <v>5141</v>
      </c>
      <c r="H1662" s="8">
        <v>318</v>
      </c>
      <c r="I1662" s="8">
        <v>127</v>
      </c>
      <c r="J1662" s="9">
        <f t="shared" si="25"/>
        <v>0.39937106918238996</v>
      </c>
      <c r="K1662" s="9" t="s">
        <v>5144</v>
      </c>
    </row>
    <row r="1663" spans="1:11">
      <c r="A1663" s="6" t="s">
        <v>112</v>
      </c>
      <c r="B1663" s="6" t="s">
        <v>5059</v>
      </c>
      <c r="C1663" s="6" t="s">
        <v>1451</v>
      </c>
      <c r="D1663" s="6" t="s">
        <v>1452</v>
      </c>
      <c r="E1663" s="7" t="s">
        <v>5091</v>
      </c>
      <c r="F1663" s="7" t="s">
        <v>5151</v>
      </c>
      <c r="G1663" s="7" t="s">
        <v>5141</v>
      </c>
      <c r="H1663" s="8">
        <v>449</v>
      </c>
      <c r="I1663" s="8">
        <v>28</v>
      </c>
      <c r="J1663" s="9">
        <f t="shared" si="25"/>
        <v>6.2360801781737196E-2</v>
      </c>
      <c r="K1663" s="9" t="s">
        <v>5144</v>
      </c>
    </row>
    <row r="1664" spans="1:11">
      <c r="A1664" s="6" t="s">
        <v>112</v>
      </c>
      <c r="B1664" s="6" t="s">
        <v>5059</v>
      </c>
      <c r="C1664" s="6" t="s">
        <v>1453</v>
      </c>
      <c r="D1664" s="6" t="s">
        <v>1454</v>
      </c>
      <c r="E1664" s="7" t="s">
        <v>5086</v>
      </c>
      <c r="F1664" s="7" t="s">
        <v>5151</v>
      </c>
      <c r="G1664" s="7" t="s">
        <v>5141</v>
      </c>
      <c r="H1664" s="8">
        <v>332</v>
      </c>
      <c r="I1664" s="8">
        <v>96</v>
      </c>
      <c r="J1664" s="9">
        <f t="shared" si="25"/>
        <v>0.28915662650602408</v>
      </c>
      <c r="K1664" s="9" t="s">
        <v>5144</v>
      </c>
    </row>
    <row r="1665" spans="1:11">
      <c r="A1665" s="6" t="s">
        <v>112</v>
      </c>
      <c r="B1665" s="6" t="s">
        <v>5059</v>
      </c>
      <c r="C1665" s="6" t="s">
        <v>1455</v>
      </c>
      <c r="D1665" s="6" t="s">
        <v>1456</v>
      </c>
      <c r="E1665" s="7" t="s">
        <v>5091</v>
      </c>
      <c r="F1665" s="7" t="s">
        <v>5151</v>
      </c>
      <c r="G1665" s="7" t="s">
        <v>5141</v>
      </c>
      <c r="H1665" s="8">
        <v>433</v>
      </c>
      <c r="I1665" s="8">
        <v>251</v>
      </c>
      <c r="J1665" s="9">
        <f t="shared" si="25"/>
        <v>0.57967667436489612</v>
      </c>
      <c r="K1665" s="9" t="s">
        <v>5144</v>
      </c>
    </row>
    <row r="1666" spans="1:11">
      <c r="A1666" s="6" t="s">
        <v>112</v>
      </c>
      <c r="B1666" s="6" t="s">
        <v>5059</v>
      </c>
      <c r="C1666" s="6" t="s">
        <v>1457</v>
      </c>
      <c r="D1666" s="6" t="s">
        <v>1458</v>
      </c>
      <c r="E1666" s="7" t="s">
        <v>5091</v>
      </c>
      <c r="F1666" s="7" t="s">
        <v>5151</v>
      </c>
      <c r="G1666" s="7" t="s">
        <v>5141</v>
      </c>
      <c r="H1666" s="8">
        <v>569</v>
      </c>
      <c r="I1666" s="8">
        <v>142</v>
      </c>
      <c r="J1666" s="9">
        <f t="shared" ref="J1666:J1729" si="26">IF(H1666=0,0,I1666/H1666)</f>
        <v>0.24956063268892795</v>
      </c>
      <c r="K1666" s="9" t="s">
        <v>5144</v>
      </c>
    </row>
    <row r="1667" spans="1:11">
      <c r="A1667" s="6" t="s">
        <v>112</v>
      </c>
      <c r="B1667" s="6" t="s">
        <v>5059</v>
      </c>
      <c r="C1667" s="6" t="s">
        <v>1459</v>
      </c>
      <c r="D1667" s="6" t="s">
        <v>1460</v>
      </c>
      <c r="E1667" s="7" t="s">
        <v>5091</v>
      </c>
      <c r="F1667" s="7" t="s">
        <v>5151</v>
      </c>
      <c r="G1667" s="7" t="s">
        <v>5141</v>
      </c>
      <c r="H1667" s="8">
        <v>427</v>
      </c>
      <c r="I1667" s="8">
        <v>52</v>
      </c>
      <c r="J1667" s="9">
        <f t="shared" si="26"/>
        <v>0.12177985948477751</v>
      </c>
      <c r="K1667" s="9" t="s">
        <v>5144</v>
      </c>
    </row>
    <row r="1668" spans="1:11">
      <c r="A1668" s="6" t="s">
        <v>112</v>
      </c>
      <c r="B1668" s="6" t="s">
        <v>5059</v>
      </c>
      <c r="C1668" s="6" t="s">
        <v>1461</v>
      </c>
      <c r="D1668" s="6" t="s">
        <v>1462</v>
      </c>
      <c r="E1668" s="7" t="s">
        <v>5091</v>
      </c>
      <c r="F1668" s="7" t="s">
        <v>5151</v>
      </c>
      <c r="G1668" s="7" t="s">
        <v>5141</v>
      </c>
      <c r="H1668" s="8">
        <v>421</v>
      </c>
      <c r="I1668" s="8">
        <v>54</v>
      </c>
      <c r="J1668" s="9">
        <f t="shared" si="26"/>
        <v>0.12826603325415678</v>
      </c>
      <c r="K1668" s="9" t="s">
        <v>5144</v>
      </c>
    </row>
    <row r="1669" spans="1:11">
      <c r="A1669" s="6" t="s">
        <v>112</v>
      </c>
      <c r="B1669" s="6" t="s">
        <v>5059</v>
      </c>
      <c r="C1669" s="6" t="s">
        <v>1463</v>
      </c>
      <c r="D1669" s="6" t="s">
        <v>1464</v>
      </c>
      <c r="E1669" s="7" t="s">
        <v>5091</v>
      </c>
      <c r="F1669" s="10" t="s">
        <v>5151</v>
      </c>
      <c r="G1669" s="10" t="s">
        <v>5141</v>
      </c>
      <c r="H1669" s="8">
        <v>376</v>
      </c>
      <c r="I1669" s="8">
        <v>208</v>
      </c>
      <c r="J1669" s="9">
        <f t="shared" si="26"/>
        <v>0.55319148936170215</v>
      </c>
      <c r="K1669" s="9" t="s">
        <v>5144</v>
      </c>
    </row>
    <row r="1670" spans="1:11">
      <c r="A1670" s="6" t="s">
        <v>112</v>
      </c>
      <c r="B1670" s="6" t="s">
        <v>5059</v>
      </c>
      <c r="C1670" s="6" t="s">
        <v>1465</v>
      </c>
      <c r="D1670" s="6" t="s">
        <v>1466</v>
      </c>
      <c r="E1670" s="7" t="s">
        <v>5086</v>
      </c>
      <c r="F1670" s="7" t="s">
        <v>5151</v>
      </c>
      <c r="G1670" s="7" t="s">
        <v>5141</v>
      </c>
      <c r="H1670" s="8">
        <v>231</v>
      </c>
      <c r="I1670" s="8">
        <v>122</v>
      </c>
      <c r="J1670" s="9">
        <f t="shared" si="26"/>
        <v>0.52813852813852813</v>
      </c>
      <c r="K1670" s="9" t="s">
        <v>5144</v>
      </c>
    </row>
    <row r="1671" spans="1:11">
      <c r="A1671" s="6" t="s">
        <v>112</v>
      </c>
      <c r="B1671" s="6" t="s">
        <v>5059</v>
      </c>
      <c r="C1671" s="6" t="s">
        <v>1467</v>
      </c>
      <c r="D1671" s="6" t="s">
        <v>1468</v>
      </c>
      <c r="E1671" s="7" t="s">
        <v>5091</v>
      </c>
      <c r="F1671" s="7" t="s">
        <v>5151</v>
      </c>
      <c r="G1671" s="7" t="s">
        <v>5141</v>
      </c>
      <c r="H1671" s="8">
        <v>442</v>
      </c>
      <c r="I1671" s="8">
        <v>32</v>
      </c>
      <c r="J1671" s="9">
        <f t="shared" si="26"/>
        <v>7.2398190045248875E-2</v>
      </c>
      <c r="K1671" s="9" t="s">
        <v>5144</v>
      </c>
    </row>
    <row r="1672" spans="1:11">
      <c r="A1672" s="6" t="s">
        <v>112</v>
      </c>
      <c r="B1672" s="6" t="s">
        <v>5059</v>
      </c>
      <c r="C1672" s="6" t="s">
        <v>1469</v>
      </c>
      <c r="D1672" s="6" t="s">
        <v>1470</v>
      </c>
      <c r="E1672" s="7" t="s">
        <v>5092</v>
      </c>
      <c r="F1672" s="7" t="s">
        <v>5154</v>
      </c>
      <c r="G1672" s="7" t="s">
        <v>5142</v>
      </c>
      <c r="H1672" s="8">
        <v>761</v>
      </c>
      <c r="I1672" s="8">
        <v>279</v>
      </c>
      <c r="J1672" s="9">
        <f t="shared" si="26"/>
        <v>0.36662286465177396</v>
      </c>
      <c r="K1672" s="9" t="s">
        <v>5144</v>
      </c>
    </row>
    <row r="1673" spans="1:11">
      <c r="A1673" s="6" t="s">
        <v>112</v>
      </c>
      <c r="B1673" s="6" t="s">
        <v>5059</v>
      </c>
      <c r="C1673" s="6" t="s">
        <v>1471</v>
      </c>
      <c r="D1673" s="6" t="s">
        <v>1472</v>
      </c>
      <c r="E1673" s="7" t="s">
        <v>5109</v>
      </c>
      <c r="F1673" s="7" t="s">
        <v>5154</v>
      </c>
      <c r="G1673" s="7" t="s">
        <v>5142</v>
      </c>
      <c r="H1673" s="8">
        <v>282</v>
      </c>
      <c r="I1673" s="8">
        <v>190</v>
      </c>
      <c r="J1673" s="9">
        <f t="shared" si="26"/>
        <v>0.67375886524822692</v>
      </c>
      <c r="K1673" s="9" t="s">
        <v>5143</v>
      </c>
    </row>
    <row r="1674" spans="1:11">
      <c r="A1674" s="6" t="s">
        <v>112</v>
      </c>
      <c r="B1674" s="6" t="s">
        <v>5059</v>
      </c>
      <c r="C1674" s="6" t="s">
        <v>1473</v>
      </c>
      <c r="D1674" s="6" t="s">
        <v>1474</v>
      </c>
      <c r="E1674" s="7" t="s">
        <v>5091</v>
      </c>
      <c r="F1674" s="7" t="s">
        <v>5151</v>
      </c>
      <c r="G1674" s="7" t="s">
        <v>5141</v>
      </c>
      <c r="H1674" s="8">
        <v>453</v>
      </c>
      <c r="I1674" s="8">
        <v>293</v>
      </c>
      <c r="J1674" s="9">
        <f t="shared" si="26"/>
        <v>0.64679911699779247</v>
      </c>
      <c r="K1674" s="9" t="s">
        <v>5144</v>
      </c>
    </row>
    <row r="1675" spans="1:11">
      <c r="A1675" s="6" t="s">
        <v>112</v>
      </c>
      <c r="B1675" s="6" t="s">
        <v>5059</v>
      </c>
      <c r="C1675" s="6" t="s">
        <v>1475</v>
      </c>
      <c r="D1675" s="6" t="s">
        <v>1476</v>
      </c>
      <c r="E1675" s="7" t="s">
        <v>5091</v>
      </c>
      <c r="F1675" s="7" t="s">
        <v>5151</v>
      </c>
      <c r="G1675" s="7" t="s">
        <v>5141</v>
      </c>
      <c r="H1675" s="8">
        <v>363</v>
      </c>
      <c r="I1675" s="8">
        <v>325</v>
      </c>
      <c r="J1675" s="9">
        <f t="shared" si="26"/>
        <v>0.89531680440771355</v>
      </c>
      <c r="K1675" s="9" t="s">
        <v>5143</v>
      </c>
    </row>
    <row r="1676" spans="1:11">
      <c r="A1676" s="6" t="s">
        <v>112</v>
      </c>
      <c r="B1676" s="6" t="s">
        <v>5059</v>
      </c>
      <c r="C1676" s="6" t="s">
        <v>1477</v>
      </c>
      <c r="D1676" s="6" t="s">
        <v>1478</v>
      </c>
      <c r="E1676" s="7" t="s">
        <v>5092</v>
      </c>
      <c r="F1676" s="7" t="s">
        <v>5154</v>
      </c>
      <c r="G1676" s="7" t="s">
        <v>5142</v>
      </c>
      <c r="H1676" s="8">
        <v>516</v>
      </c>
      <c r="I1676" s="8">
        <v>123</v>
      </c>
      <c r="J1676" s="9">
        <f t="shared" si="26"/>
        <v>0.23837209302325582</v>
      </c>
      <c r="K1676" s="9" t="s">
        <v>5144</v>
      </c>
    </row>
    <row r="1677" spans="1:11">
      <c r="A1677" s="6" t="s">
        <v>112</v>
      </c>
      <c r="B1677" s="6" t="s">
        <v>5059</v>
      </c>
      <c r="C1677" s="6" t="s">
        <v>1479</v>
      </c>
      <c r="D1677" s="6" t="s">
        <v>1480</v>
      </c>
      <c r="E1677" s="7" t="s">
        <v>5091</v>
      </c>
      <c r="F1677" s="7" t="s">
        <v>5151</v>
      </c>
      <c r="G1677" s="7" t="s">
        <v>5141</v>
      </c>
      <c r="H1677" s="8">
        <v>367</v>
      </c>
      <c r="I1677" s="8">
        <v>39</v>
      </c>
      <c r="J1677" s="9">
        <f t="shared" si="26"/>
        <v>0.10626702997275204</v>
      </c>
      <c r="K1677" s="9" t="s">
        <v>5144</v>
      </c>
    </row>
    <row r="1678" spans="1:11">
      <c r="A1678" s="6" t="s">
        <v>112</v>
      </c>
      <c r="B1678" s="6" t="s">
        <v>5059</v>
      </c>
      <c r="C1678" s="6" t="s">
        <v>1481</v>
      </c>
      <c r="D1678" s="6" t="s">
        <v>1482</v>
      </c>
      <c r="E1678" s="7" t="s">
        <v>5091</v>
      </c>
      <c r="F1678" s="7" t="s">
        <v>5151</v>
      </c>
      <c r="G1678" s="7" t="s">
        <v>5141</v>
      </c>
      <c r="H1678" s="8">
        <v>288</v>
      </c>
      <c r="I1678" s="8">
        <v>37</v>
      </c>
      <c r="J1678" s="9">
        <f t="shared" si="26"/>
        <v>0.12847222222222221</v>
      </c>
      <c r="K1678" s="9" t="s">
        <v>5144</v>
      </c>
    </row>
    <row r="1679" spans="1:11">
      <c r="A1679" s="6" t="s">
        <v>112</v>
      </c>
      <c r="B1679" s="6" t="s">
        <v>5059</v>
      </c>
      <c r="C1679" s="6" t="s">
        <v>1483</v>
      </c>
      <c r="D1679" s="6" t="s">
        <v>1484</v>
      </c>
      <c r="E1679" s="7" t="s">
        <v>5092</v>
      </c>
      <c r="F1679" s="7" t="s">
        <v>5154</v>
      </c>
      <c r="G1679" s="7" t="s">
        <v>5142</v>
      </c>
      <c r="H1679" s="8">
        <v>957</v>
      </c>
      <c r="I1679" s="8">
        <v>690</v>
      </c>
      <c r="J1679" s="9">
        <f t="shared" si="26"/>
        <v>0.72100313479623823</v>
      </c>
      <c r="K1679" s="9" t="s">
        <v>5143</v>
      </c>
    </row>
    <row r="1680" spans="1:11">
      <c r="A1680" s="6" t="s">
        <v>112</v>
      </c>
      <c r="B1680" s="6" t="s">
        <v>5059</v>
      </c>
      <c r="C1680" s="6" t="s">
        <v>178</v>
      </c>
      <c r="D1680" s="6" t="s">
        <v>1485</v>
      </c>
      <c r="E1680" s="7" t="s">
        <v>5082</v>
      </c>
      <c r="F1680" s="7" t="s">
        <v>305</v>
      </c>
      <c r="G1680" s="7" t="s">
        <v>5156</v>
      </c>
      <c r="H1680" s="8">
        <v>149</v>
      </c>
      <c r="I1680" s="8">
        <v>79</v>
      </c>
      <c r="J1680" s="9">
        <f t="shared" si="26"/>
        <v>0.53020134228187921</v>
      </c>
      <c r="K1680" s="9" t="s">
        <v>5143</v>
      </c>
    </row>
    <row r="1681" spans="1:11">
      <c r="A1681" s="6" t="s">
        <v>112</v>
      </c>
      <c r="B1681" s="6" t="s">
        <v>5059</v>
      </c>
      <c r="C1681" s="6" t="s">
        <v>1486</v>
      </c>
      <c r="D1681" s="6" t="s">
        <v>1487</v>
      </c>
      <c r="E1681" s="7" t="s">
        <v>5091</v>
      </c>
      <c r="F1681" s="7" t="s">
        <v>5151</v>
      </c>
      <c r="G1681" s="7" t="s">
        <v>5141</v>
      </c>
      <c r="H1681" s="8">
        <v>232</v>
      </c>
      <c r="I1681" s="8">
        <v>18</v>
      </c>
      <c r="J1681" s="9">
        <f t="shared" si="26"/>
        <v>7.7586206896551727E-2</v>
      </c>
      <c r="K1681" s="9" t="s">
        <v>5144</v>
      </c>
    </row>
    <row r="1682" spans="1:11">
      <c r="A1682" s="6" t="s">
        <v>112</v>
      </c>
      <c r="B1682" s="6" t="s">
        <v>5059</v>
      </c>
      <c r="C1682" s="6" t="s">
        <v>1488</v>
      </c>
      <c r="D1682" s="6" t="s">
        <v>1489</v>
      </c>
      <c r="E1682" s="7" t="s">
        <v>5082</v>
      </c>
      <c r="F1682" s="7" t="s">
        <v>305</v>
      </c>
      <c r="G1682" s="7" t="s">
        <v>5156</v>
      </c>
      <c r="H1682" s="8">
        <v>1135</v>
      </c>
      <c r="I1682" s="8">
        <v>370</v>
      </c>
      <c r="J1682" s="9">
        <f t="shared" si="26"/>
        <v>0.32599118942731276</v>
      </c>
      <c r="K1682" s="9" t="s">
        <v>5144</v>
      </c>
    </row>
    <row r="1683" spans="1:11">
      <c r="A1683" s="6" t="s">
        <v>112</v>
      </c>
      <c r="B1683" s="6" t="s">
        <v>5059</v>
      </c>
      <c r="C1683" s="6" t="s">
        <v>1490</v>
      </c>
      <c r="D1683" s="6" t="s">
        <v>1491</v>
      </c>
      <c r="E1683" s="7" t="s">
        <v>5091</v>
      </c>
      <c r="F1683" s="7" t="s">
        <v>5151</v>
      </c>
      <c r="G1683" s="7" t="s">
        <v>5141</v>
      </c>
      <c r="H1683" s="8">
        <v>303</v>
      </c>
      <c r="I1683" s="8">
        <v>35</v>
      </c>
      <c r="J1683" s="9">
        <f t="shared" si="26"/>
        <v>0.11551155115511551</v>
      </c>
      <c r="K1683" s="9" t="s">
        <v>5144</v>
      </c>
    </row>
    <row r="1684" spans="1:11">
      <c r="A1684" s="6" t="s">
        <v>112</v>
      </c>
      <c r="B1684" s="6" t="s">
        <v>5059</v>
      </c>
      <c r="C1684" s="6" t="s">
        <v>1492</v>
      </c>
      <c r="D1684" s="6" t="s">
        <v>1493</v>
      </c>
      <c r="E1684" s="7" t="s">
        <v>5091</v>
      </c>
      <c r="F1684" s="7" t="s">
        <v>5151</v>
      </c>
      <c r="G1684" s="7" t="s">
        <v>5141</v>
      </c>
      <c r="H1684" s="8">
        <v>216</v>
      </c>
      <c r="I1684" s="8">
        <v>169</v>
      </c>
      <c r="J1684" s="9">
        <f t="shared" si="26"/>
        <v>0.78240740740740744</v>
      </c>
      <c r="K1684" s="9" t="s">
        <v>5143</v>
      </c>
    </row>
    <row r="1685" spans="1:11">
      <c r="A1685" s="6" t="s">
        <v>112</v>
      </c>
      <c r="B1685" s="6" t="s">
        <v>5059</v>
      </c>
      <c r="C1685" s="6" t="s">
        <v>1494</v>
      </c>
      <c r="D1685" s="6" t="s">
        <v>1495</v>
      </c>
      <c r="E1685" s="7" t="s">
        <v>5082</v>
      </c>
      <c r="F1685" s="7" t="s">
        <v>305</v>
      </c>
      <c r="G1685" s="7" t="s">
        <v>5156</v>
      </c>
      <c r="H1685" s="8">
        <v>328</v>
      </c>
      <c r="I1685" s="8">
        <v>89</v>
      </c>
      <c r="J1685" s="9">
        <f t="shared" si="26"/>
        <v>0.27134146341463417</v>
      </c>
      <c r="K1685" s="9" t="s">
        <v>5144</v>
      </c>
    </row>
    <row r="1686" spans="1:11">
      <c r="A1686" s="6" t="s">
        <v>112</v>
      </c>
      <c r="B1686" s="6" t="s">
        <v>5059</v>
      </c>
      <c r="C1686" s="6" t="s">
        <v>1496</v>
      </c>
      <c r="D1686" s="6" t="s">
        <v>1497</v>
      </c>
      <c r="E1686" s="7" t="s">
        <v>5091</v>
      </c>
      <c r="F1686" s="7" t="s">
        <v>5151</v>
      </c>
      <c r="G1686" s="7" t="s">
        <v>5141</v>
      </c>
      <c r="H1686" s="8">
        <v>296</v>
      </c>
      <c r="I1686" s="8">
        <v>216</v>
      </c>
      <c r="J1686" s="9">
        <f t="shared" si="26"/>
        <v>0.72972972972972971</v>
      </c>
      <c r="K1686" s="9" t="s">
        <v>5143</v>
      </c>
    </row>
    <row r="1687" spans="1:11">
      <c r="A1687" s="6" t="s">
        <v>112</v>
      </c>
      <c r="B1687" s="6" t="s">
        <v>5059</v>
      </c>
      <c r="C1687" s="6" t="s">
        <v>1498</v>
      </c>
      <c r="D1687" s="6" t="s">
        <v>1499</v>
      </c>
      <c r="E1687" s="7" t="s">
        <v>5091</v>
      </c>
      <c r="F1687" s="7" t="s">
        <v>5151</v>
      </c>
      <c r="G1687" s="7" t="s">
        <v>5141</v>
      </c>
      <c r="H1687" s="8">
        <v>465</v>
      </c>
      <c r="I1687" s="8">
        <v>176</v>
      </c>
      <c r="J1687" s="9">
        <f t="shared" si="26"/>
        <v>0.37849462365591396</v>
      </c>
      <c r="K1687" s="9" t="s">
        <v>5144</v>
      </c>
    </row>
    <row r="1688" spans="1:11">
      <c r="A1688" s="6" t="s">
        <v>112</v>
      </c>
      <c r="B1688" s="6" t="s">
        <v>5059</v>
      </c>
      <c r="C1688" s="6" t="s">
        <v>1500</v>
      </c>
      <c r="D1688" s="6" t="s">
        <v>1501</v>
      </c>
      <c r="E1688" s="7" t="s">
        <v>5088</v>
      </c>
      <c r="F1688" s="7" t="s">
        <v>5154</v>
      </c>
      <c r="G1688" s="7" t="s">
        <v>5142</v>
      </c>
      <c r="H1688" s="8">
        <v>484</v>
      </c>
      <c r="I1688" s="8">
        <v>137</v>
      </c>
      <c r="J1688" s="9">
        <f t="shared" si="26"/>
        <v>0.28305785123966942</v>
      </c>
      <c r="K1688" s="9" t="s">
        <v>5144</v>
      </c>
    </row>
    <row r="1689" spans="1:11">
      <c r="A1689" s="6" t="s">
        <v>112</v>
      </c>
      <c r="B1689" s="6" t="s">
        <v>5059</v>
      </c>
      <c r="C1689" s="6" t="s">
        <v>364</v>
      </c>
      <c r="D1689" s="6" t="s">
        <v>1502</v>
      </c>
      <c r="E1689" s="7" t="s">
        <v>5088</v>
      </c>
      <c r="F1689" s="7" t="s">
        <v>5154</v>
      </c>
      <c r="G1689" s="7" t="s">
        <v>5142</v>
      </c>
      <c r="H1689" s="8">
        <v>502</v>
      </c>
      <c r="I1689" s="8">
        <v>150</v>
      </c>
      <c r="J1689" s="9">
        <f t="shared" si="26"/>
        <v>0.29880478087649404</v>
      </c>
      <c r="K1689" s="9" t="s">
        <v>5144</v>
      </c>
    </row>
    <row r="1690" spans="1:11">
      <c r="A1690" s="6" t="s">
        <v>112</v>
      </c>
      <c r="B1690" s="6" t="s">
        <v>5059</v>
      </c>
      <c r="C1690" s="6" t="s">
        <v>1503</v>
      </c>
      <c r="D1690" s="6" t="s">
        <v>1504</v>
      </c>
      <c r="E1690" s="7" t="s">
        <v>5109</v>
      </c>
      <c r="F1690" s="7" t="s">
        <v>5154</v>
      </c>
      <c r="G1690" s="7" t="s">
        <v>5142</v>
      </c>
      <c r="H1690" s="8">
        <v>163</v>
      </c>
      <c r="I1690" s="8">
        <v>100</v>
      </c>
      <c r="J1690" s="9">
        <f t="shared" si="26"/>
        <v>0.61349693251533743</v>
      </c>
      <c r="K1690" s="9" t="s">
        <v>5143</v>
      </c>
    </row>
    <row r="1691" spans="1:11">
      <c r="A1691" s="6" t="s">
        <v>112</v>
      </c>
      <c r="B1691" s="6" t="s">
        <v>5059</v>
      </c>
      <c r="C1691" s="6" t="s">
        <v>1505</v>
      </c>
      <c r="D1691" s="6" t="s">
        <v>1506</v>
      </c>
      <c r="E1691" s="7" t="s">
        <v>5103</v>
      </c>
      <c r="F1691" s="7" t="s">
        <v>305</v>
      </c>
      <c r="G1691" s="7" t="s">
        <v>5156</v>
      </c>
      <c r="H1691" s="8">
        <v>121</v>
      </c>
      <c r="I1691" s="8">
        <v>0</v>
      </c>
      <c r="J1691" s="9">
        <f t="shared" si="26"/>
        <v>0</v>
      </c>
      <c r="K1691" s="9" t="s">
        <v>5144</v>
      </c>
    </row>
    <row r="1692" spans="1:11">
      <c r="A1692" s="6" t="s">
        <v>112</v>
      </c>
      <c r="B1692" s="6" t="s">
        <v>5059</v>
      </c>
      <c r="C1692" s="6" t="s">
        <v>1507</v>
      </c>
      <c r="D1692" s="6" t="s">
        <v>1508</v>
      </c>
      <c r="E1692" s="7" t="s">
        <v>5091</v>
      </c>
      <c r="F1692" s="11" t="s">
        <v>5151</v>
      </c>
      <c r="G1692" s="7" t="s">
        <v>5141</v>
      </c>
      <c r="H1692" s="8">
        <v>336</v>
      </c>
      <c r="I1692" s="8">
        <v>32</v>
      </c>
      <c r="J1692" s="9">
        <f t="shared" si="26"/>
        <v>9.5238095238095233E-2</v>
      </c>
      <c r="K1692" s="9" t="s">
        <v>5144</v>
      </c>
    </row>
    <row r="1693" spans="1:11">
      <c r="A1693" s="6" t="s">
        <v>112</v>
      </c>
      <c r="B1693" s="6" t="s">
        <v>5059</v>
      </c>
      <c r="C1693" s="6" t="s">
        <v>1509</v>
      </c>
      <c r="D1693" s="6" t="s">
        <v>1510</v>
      </c>
      <c r="E1693" s="7" t="s">
        <v>5082</v>
      </c>
      <c r="F1693" s="11" t="s">
        <v>305</v>
      </c>
      <c r="G1693" s="7" t="s">
        <v>5156</v>
      </c>
      <c r="H1693" s="8">
        <v>474</v>
      </c>
      <c r="I1693" s="8">
        <v>383</v>
      </c>
      <c r="J1693" s="9">
        <f t="shared" si="26"/>
        <v>0.80801687763713081</v>
      </c>
      <c r="K1693" s="9" t="s">
        <v>5143</v>
      </c>
    </row>
    <row r="1694" spans="1:11">
      <c r="A1694" s="6" t="s">
        <v>112</v>
      </c>
      <c r="B1694" s="6" t="s">
        <v>5059</v>
      </c>
      <c r="C1694" s="6" t="s">
        <v>1511</v>
      </c>
      <c r="D1694" s="6" t="s">
        <v>1512</v>
      </c>
      <c r="E1694" s="7" t="s">
        <v>5091</v>
      </c>
      <c r="F1694" s="7" t="s">
        <v>5151</v>
      </c>
      <c r="G1694" s="7" t="s">
        <v>5141</v>
      </c>
      <c r="H1694" s="8">
        <v>199</v>
      </c>
      <c r="I1694" s="8">
        <v>156</v>
      </c>
      <c r="J1694" s="9">
        <f t="shared" si="26"/>
        <v>0.7839195979899497</v>
      </c>
      <c r="K1694" s="9" t="s">
        <v>5143</v>
      </c>
    </row>
    <row r="1695" spans="1:11">
      <c r="A1695" s="6" t="s">
        <v>112</v>
      </c>
      <c r="B1695" s="6" t="s">
        <v>5059</v>
      </c>
      <c r="C1695" s="6" t="s">
        <v>1513</v>
      </c>
      <c r="D1695" s="6" t="s">
        <v>1514</v>
      </c>
      <c r="E1695" s="7" t="s">
        <v>5093</v>
      </c>
      <c r="F1695" s="7" t="s">
        <v>305</v>
      </c>
      <c r="G1695" s="7" t="s">
        <v>5156</v>
      </c>
      <c r="H1695" s="8">
        <v>35</v>
      </c>
      <c r="I1695" s="8">
        <v>0</v>
      </c>
      <c r="J1695" s="9">
        <f t="shared" si="26"/>
        <v>0</v>
      </c>
      <c r="K1695" s="9" t="s">
        <v>5144</v>
      </c>
    </row>
    <row r="1696" spans="1:11">
      <c r="A1696" s="6" t="s">
        <v>112</v>
      </c>
      <c r="B1696" s="6" t="s">
        <v>5059</v>
      </c>
      <c r="C1696" s="6" t="s">
        <v>1515</v>
      </c>
      <c r="D1696" s="6" t="s">
        <v>1516</v>
      </c>
      <c r="E1696" s="7" t="s">
        <v>5082</v>
      </c>
      <c r="F1696" s="7" t="s">
        <v>305</v>
      </c>
      <c r="G1696" s="7" t="s">
        <v>5156</v>
      </c>
      <c r="H1696" s="8">
        <v>1734</v>
      </c>
      <c r="I1696" s="8">
        <v>282</v>
      </c>
      <c r="J1696" s="9">
        <f t="shared" si="26"/>
        <v>0.16262975778546712</v>
      </c>
      <c r="K1696" s="9" t="s">
        <v>5144</v>
      </c>
    </row>
    <row r="1697" spans="1:11">
      <c r="A1697" s="6" t="s">
        <v>112</v>
      </c>
      <c r="B1697" s="6" t="s">
        <v>5059</v>
      </c>
      <c r="C1697" s="6" t="s">
        <v>1518</v>
      </c>
      <c r="D1697" s="6" t="s">
        <v>1519</v>
      </c>
      <c r="E1697" s="7" t="s">
        <v>5091</v>
      </c>
      <c r="F1697" s="7" t="s">
        <v>5151</v>
      </c>
      <c r="G1697" s="7" t="s">
        <v>5141</v>
      </c>
      <c r="H1697" s="8">
        <v>374</v>
      </c>
      <c r="I1697" s="8">
        <v>291</v>
      </c>
      <c r="J1697" s="9">
        <f t="shared" si="26"/>
        <v>0.77807486631016043</v>
      </c>
      <c r="K1697" s="9" t="s">
        <v>5143</v>
      </c>
    </row>
    <row r="1698" spans="1:11">
      <c r="A1698" s="6" t="s">
        <v>112</v>
      </c>
      <c r="B1698" s="6" t="s">
        <v>5059</v>
      </c>
      <c r="C1698" s="6" t="s">
        <v>1520</v>
      </c>
      <c r="D1698" s="6" t="s">
        <v>725</v>
      </c>
      <c r="E1698" s="7" t="s">
        <v>5091</v>
      </c>
      <c r="F1698" s="7" t="s">
        <v>5151</v>
      </c>
      <c r="G1698" s="7" t="s">
        <v>5141</v>
      </c>
      <c r="H1698" s="8">
        <v>249</v>
      </c>
      <c r="I1698" s="8">
        <v>68</v>
      </c>
      <c r="J1698" s="9">
        <f t="shared" si="26"/>
        <v>0.27309236947791166</v>
      </c>
      <c r="K1698" s="9" t="s">
        <v>5144</v>
      </c>
    </row>
    <row r="1699" spans="1:11">
      <c r="A1699" s="6" t="s">
        <v>112</v>
      </c>
      <c r="B1699" s="6" t="s">
        <v>5059</v>
      </c>
      <c r="C1699" s="6" t="s">
        <v>1521</v>
      </c>
      <c r="D1699" s="6" t="s">
        <v>1522</v>
      </c>
      <c r="E1699" s="7" t="s">
        <v>5088</v>
      </c>
      <c r="F1699" s="7" t="s">
        <v>5154</v>
      </c>
      <c r="G1699" s="7" t="s">
        <v>5142</v>
      </c>
      <c r="H1699" s="8">
        <v>674</v>
      </c>
      <c r="I1699" s="8">
        <v>73</v>
      </c>
      <c r="J1699" s="9">
        <f t="shared" si="26"/>
        <v>0.1083086053412463</v>
      </c>
      <c r="K1699" s="9" t="s">
        <v>5144</v>
      </c>
    </row>
    <row r="1700" spans="1:11">
      <c r="A1700" s="6" t="s">
        <v>112</v>
      </c>
      <c r="B1700" s="6" t="s">
        <v>5059</v>
      </c>
      <c r="C1700" s="6" t="s">
        <v>1523</v>
      </c>
      <c r="D1700" s="6" t="s">
        <v>1524</v>
      </c>
      <c r="E1700" s="7" t="s">
        <v>5091</v>
      </c>
      <c r="F1700" s="7" t="s">
        <v>5151</v>
      </c>
      <c r="G1700" s="7" t="s">
        <v>5141</v>
      </c>
      <c r="H1700" s="8">
        <v>271</v>
      </c>
      <c r="I1700" s="8">
        <v>117</v>
      </c>
      <c r="J1700" s="9">
        <f t="shared" si="26"/>
        <v>0.43173431734317341</v>
      </c>
      <c r="K1700" s="9" t="s">
        <v>5144</v>
      </c>
    </row>
    <row r="1701" spans="1:11">
      <c r="A1701" s="6" t="s">
        <v>112</v>
      </c>
      <c r="B1701" s="6" t="s">
        <v>5059</v>
      </c>
      <c r="C1701" s="6" t="s">
        <v>1525</v>
      </c>
      <c r="D1701" s="6" t="s">
        <v>1526</v>
      </c>
      <c r="E1701" s="7" t="s">
        <v>5091</v>
      </c>
      <c r="F1701" s="7" t="s">
        <v>5151</v>
      </c>
      <c r="G1701" s="7" t="s">
        <v>5141</v>
      </c>
      <c r="H1701" s="8">
        <v>273</v>
      </c>
      <c r="I1701" s="8">
        <v>198</v>
      </c>
      <c r="J1701" s="9">
        <f t="shared" si="26"/>
        <v>0.72527472527472525</v>
      </c>
      <c r="K1701" s="9" t="s">
        <v>5143</v>
      </c>
    </row>
    <row r="1702" spans="1:11">
      <c r="A1702" s="6" t="s">
        <v>112</v>
      </c>
      <c r="B1702" s="6" t="s">
        <v>5059</v>
      </c>
      <c r="C1702" s="6" t="s">
        <v>363</v>
      </c>
      <c r="D1702" s="6" t="s">
        <v>1527</v>
      </c>
      <c r="E1702" s="7" t="s">
        <v>5091</v>
      </c>
      <c r="F1702" s="7" t="s">
        <v>5151</v>
      </c>
      <c r="G1702" s="7" t="s">
        <v>5141</v>
      </c>
      <c r="H1702" s="8">
        <v>576</v>
      </c>
      <c r="I1702" s="8">
        <v>57</v>
      </c>
      <c r="J1702" s="9">
        <f t="shared" si="26"/>
        <v>9.8958333333333329E-2</v>
      </c>
      <c r="K1702" s="9" t="s">
        <v>5144</v>
      </c>
    </row>
    <row r="1703" spans="1:11">
      <c r="A1703" s="6" t="s">
        <v>112</v>
      </c>
      <c r="B1703" s="6" t="s">
        <v>5059</v>
      </c>
      <c r="C1703" s="6" t="s">
        <v>1528</v>
      </c>
      <c r="D1703" s="6" t="s">
        <v>1529</v>
      </c>
      <c r="E1703" s="7" t="s">
        <v>5087</v>
      </c>
      <c r="F1703" s="7" t="s">
        <v>305</v>
      </c>
      <c r="G1703" s="7" t="s">
        <v>5156</v>
      </c>
      <c r="H1703" s="8">
        <v>221</v>
      </c>
      <c r="I1703" s="8">
        <v>211</v>
      </c>
      <c r="J1703" s="9">
        <f t="shared" si="26"/>
        <v>0.95475113122171951</v>
      </c>
      <c r="K1703" s="9" t="s">
        <v>5143</v>
      </c>
    </row>
    <row r="1704" spans="1:11">
      <c r="A1704" s="6" t="s">
        <v>112</v>
      </c>
      <c r="B1704" s="6" t="s">
        <v>5059</v>
      </c>
      <c r="C1704" s="6" t="s">
        <v>1530</v>
      </c>
      <c r="D1704" s="6" t="s">
        <v>1531</v>
      </c>
      <c r="E1704" s="7" t="s">
        <v>5082</v>
      </c>
      <c r="F1704" s="7" t="s">
        <v>305</v>
      </c>
      <c r="G1704" s="7" t="s">
        <v>5156</v>
      </c>
      <c r="H1704" s="8">
        <v>93</v>
      </c>
      <c r="I1704" s="8">
        <v>78</v>
      </c>
      <c r="J1704" s="9">
        <f t="shared" si="26"/>
        <v>0.83870967741935487</v>
      </c>
      <c r="K1704" s="9" t="s">
        <v>5143</v>
      </c>
    </row>
    <row r="1705" spans="1:11">
      <c r="A1705" s="6" t="s">
        <v>112</v>
      </c>
      <c r="B1705" s="6" t="s">
        <v>5059</v>
      </c>
      <c r="C1705" s="6" t="s">
        <v>1532</v>
      </c>
      <c r="D1705" s="6" t="s">
        <v>1533</v>
      </c>
      <c r="E1705" s="7" t="s">
        <v>5109</v>
      </c>
      <c r="F1705" s="7" t="s">
        <v>5154</v>
      </c>
      <c r="G1705" s="7" t="s">
        <v>5142</v>
      </c>
      <c r="H1705" s="8">
        <v>622</v>
      </c>
      <c r="I1705" s="8">
        <v>399</v>
      </c>
      <c r="J1705" s="9">
        <f t="shared" si="26"/>
        <v>0.64147909967845662</v>
      </c>
      <c r="K1705" s="9" t="s">
        <v>5143</v>
      </c>
    </row>
    <row r="1706" spans="1:11">
      <c r="A1706" s="6" t="s">
        <v>112</v>
      </c>
      <c r="B1706" s="6" t="s">
        <v>5059</v>
      </c>
      <c r="C1706" s="6" t="s">
        <v>1534</v>
      </c>
      <c r="D1706" s="6" t="s">
        <v>1247</v>
      </c>
      <c r="E1706" s="7" t="s">
        <v>5091</v>
      </c>
      <c r="F1706" s="7" t="s">
        <v>5151</v>
      </c>
      <c r="G1706" s="7" t="s">
        <v>5141</v>
      </c>
      <c r="H1706" s="8">
        <v>404</v>
      </c>
      <c r="I1706" s="8">
        <v>168</v>
      </c>
      <c r="J1706" s="9">
        <f t="shared" si="26"/>
        <v>0.41584158415841582</v>
      </c>
      <c r="K1706" s="9" t="s">
        <v>5144</v>
      </c>
    </row>
    <row r="1707" spans="1:11">
      <c r="A1707" s="6" t="s">
        <v>112</v>
      </c>
      <c r="B1707" s="6" t="s">
        <v>5059</v>
      </c>
      <c r="C1707" s="6" t="s">
        <v>1535</v>
      </c>
      <c r="D1707" s="6" t="s">
        <v>1536</v>
      </c>
      <c r="E1707" s="7" t="s">
        <v>5082</v>
      </c>
      <c r="F1707" s="7" t="s">
        <v>305</v>
      </c>
      <c r="G1707" s="7" t="s">
        <v>5156</v>
      </c>
      <c r="H1707" s="8">
        <v>282</v>
      </c>
      <c r="I1707" s="8">
        <v>62</v>
      </c>
      <c r="J1707" s="9">
        <f t="shared" si="26"/>
        <v>0.21985815602836881</v>
      </c>
      <c r="K1707" s="9" t="s">
        <v>5144</v>
      </c>
    </row>
    <row r="1708" spans="1:11">
      <c r="A1708" s="6" t="s">
        <v>112</v>
      </c>
      <c r="B1708" s="6" t="s">
        <v>5059</v>
      </c>
      <c r="C1708" s="6" t="s">
        <v>1537</v>
      </c>
      <c r="D1708" s="6" t="s">
        <v>1538</v>
      </c>
      <c r="E1708" s="7" t="s">
        <v>5091</v>
      </c>
      <c r="F1708" s="7" t="s">
        <v>5151</v>
      </c>
      <c r="G1708" s="7" t="s">
        <v>5141</v>
      </c>
      <c r="H1708" s="8">
        <v>389</v>
      </c>
      <c r="I1708" s="8">
        <v>28</v>
      </c>
      <c r="J1708" s="9">
        <f t="shared" si="26"/>
        <v>7.1979434447300775E-2</v>
      </c>
      <c r="K1708" s="9" t="s">
        <v>5144</v>
      </c>
    </row>
    <row r="1709" spans="1:11">
      <c r="A1709" s="6" t="s">
        <v>112</v>
      </c>
      <c r="B1709" s="6" t="s">
        <v>5059</v>
      </c>
      <c r="C1709" s="6" t="s">
        <v>1539</v>
      </c>
      <c r="D1709" s="6" t="s">
        <v>1540</v>
      </c>
      <c r="E1709" s="7" t="s">
        <v>5091</v>
      </c>
      <c r="F1709" s="7" t="s">
        <v>5151</v>
      </c>
      <c r="G1709" s="7" t="s">
        <v>5141</v>
      </c>
      <c r="H1709" s="8">
        <v>494</v>
      </c>
      <c r="I1709" s="8">
        <v>149</v>
      </c>
      <c r="J1709" s="9">
        <f t="shared" si="26"/>
        <v>0.30161943319838058</v>
      </c>
      <c r="K1709" s="9" t="s">
        <v>5144</v>
      </c>
    </row>
    <row r="1710" spans="1:11">
      <c r="A1710" s="6" t="s">
        <v>112</v>
      </c>
      <c r="B1710" s="6" t="s">
        <v>5059</v>
      </c>
      <c r="C1710" s="6" t="s">
        <v>1541</v>
      </c>
      <c r="D1710" s="6" t="s">
        <v>1542</v>
      </c>
      <c r="E1710" s="7" t="s">
        <v>5109</v>
      </c>
      <c r="F1710" s="7" t="s">
        <v>5154</v>
      </c>
      <c r="G1710" s="7" t="s">
        <v>5142</v>
      </c>
      <c r="H1710" s="8">
        <v>509</v>
      </c>
      <c r="I1710" s="8">
        <v>171</v>
      </c>
      <c r="J1710" s="9">
        <f t="shared" si="26"/>
        <v>0.33595284872298625</v>
      </c>
      <c r="K1710" s="9" t="s">
        <v>5144</v>
      </c>
    </row>
    <row r="1711" spans="1:11">
      <c r="A1711" s="6" t="s">
        <v>112</v>
      </c>
      <c r="B1711" s="6" t="s">
        <v>5059</v>
      </c>
      <c r="C1711" s="6" t="s">
        <v>1543</v>
      </c>
      <c r="D1711" s="6" t="s">
        <v>1544</v>
      </c>
      <c r="E1711" s="7" t="s">
        <v>5091</v>
      </c>
      <c r="F1711" s="10" t="s">
        <v>5151</v>
      </c>
      <c r="G1711" s="10" t="s">
        <v>5141</v>
      </c>
      <c r="H1711" s="8">
        <v>511</v>
      </c>
      <c r="I1711" s="8">
        <v>423</v>
      </c>
      <c r="J1711" s="9">
        <f t="shared" si="26"/>
        <v>0.82778864970645794</v>
      </c>
      <c r="K1711" s="9" t="s">
        <v>5143</v>
      </c>
    </row>
    <row r="1712" spans="1:11">
      <c r="A1712" s="6" t="s">
        <v>112</v>
      </c>
      <c r="B1712" s="6" t="s">
        <v>5059</v>
      </c>
      <c r="C1712" s="6" t="s">
        <v>1545</v>
      </c>
      <c r="D1712" s="6" t="s">
        <v>1546</v>
      </c>
      <c r="E1712" s="7" t="s">
        <v>5091</v>
      </c>
      <c r="F1712" s="7" t="s">
        <v>5151</v>
      </c>
      <c r="G1712" s="7" t="s">
        <v>5141</v>
      </c>
      <c r="H1712" s="8">
        <v>601</v>
      </c>
      <c r="I1712" s="8">
        <v>44</v>
      </c>
      <c r="J1712" s="9">
        <f t="shared" si="26"/>
        <v>7.3211314475873548E-2</v>
      </c>
      <c r="K1712" s="9" t="s">
        <v>5144</v>
      </c>
    </row>
    <row r="1713" spans="1:11">
      <c r="A1713" s="6" t="s">
        <v>112</v>
      </c>
      <c r="B1713" s="6" t="s">
        <v>5059</v>
      </c>
      <c r="C1713" s="6" t="s">
        <v>1547</v>
      </c>
      <c r="D1713" s="6" t="s">
        <v>1548</v>
      </c>
      <c r="E1713" s="7" t="s">
        <v>5086</v>
      </c>
      <c r="F1713" s="7" t="s">
        <v>5151</v>
      </c>
      <c r="G1713" s="7" t="s">
        <v>5141</v>
      </c>
      <c r="H1713" s="8">
        <v>323</v>
      </c>
      <c r="I1713" s="8">
        <v>181</v>
      </c>
      <c r="J1713" s="9">
        <f t="shared" si="26"/>
        <v>0.56037151702786381</v>
      </c>
      <c r="K1713" s="9" t="s">
        <v>5144</v>
      </c>
    </row>
    <row r="1714" spans="1:11">
      <c r="A1714" s="6" t="s">
        <v>112</v>
      </c>
      <c r="B1714" s="6" t="s">
        <v>5059</v>
      </c>
      <c r="C1714" s="6" t="s">
        <v>1549</v>
      </c>
      <c r="D1714" s="6" t="s">
        <v>1550</v>
      </c>
      <c r="E1714" s="7" t="s">
        <v>5092</v>
      </c>
      <c r="F1714" s="7" t="s">
        <v>5154</v>
      </c>
      <c r="G1714" s="7" t="s">
        <v>5142</v>
      </c>
      <c r="H1714" s="8">
        <v>1157</v>
      </c>
      <c r="I1714" s="8">
        <v>574</v>
      </c>
      <c r="J1714" s="9">
        <f t="shared" si="26"/>
        <v>0.49611063094209162</v>
      </c>
      <c r="K1714" s="9" t="s">
        <v>5144</v>
      </c>
    </row>
    <row r="1715" spans="1:11">
      <c r="A1715" s="6" t="s">
        <v>112</v>
      </c>
      <c r="B1715" s="6" t="s">
        <v>5059</v>
      </c>
      <c r="C1715" s="6" t="s">
        <v>1551</v>
      </c>
      <c r="D1715" s="6" t="s">
        <v>1552</v>
      </c>
      <c r="E1715" s="7" t="s">
        <v>5091</v>
      </c>
      <c r="F1715" s="7" t="s">
        <v>5151</v>
      </c>
      <c r="G1715" s="7" t="s">
        <v>5141</v>
      </c>
      <c r="H1715" s="8">
        <v>475</v>
      </c>
      <c r="I1715" s="8">
        <v>53</v>
      </c>
      <c r="J1715" s="9">
        <f t="shared" si="26"/>
        <v>0.11157894736842106</v>
      </c>
      <c r="K1715" s="9" t="s">
        <v>5144</v>
      </c>
    </row>
    <row r="1716" spans="1:11">
      <c r="A1716" s="6" t="s">
        <v>112</v>
      </c>
      <c r="B1716" s="6" t="s">
        <v>5059</v>
      </c>
      <c r="C1716" s="6" t="s">
        <v>1553</v>
      </c>
      <c r="D1716" s="6" t="s">
        <v>1554</v>
      </c>
      <c r="E1716" s="7" t="s">
        <v>5086</v>
      </c>
      <c r="F1716" s="7" t="s">
        <v>5151</v>
      </c>
      <c r="G1716" s="7" t="s">
        <v>5141</v>
      </c>
      <c r="H1716" s="8">
        <v>436</v>
      </c>
      <c r="I1716" s="8">
        <v>396</v>
      </c>
      <c r="J1716" s="9">
        <f t="shared" si="26"/>
        <v>0.90825688073394495</v>
      </c>
      <c r="K1716" s="9" t="s">
        <v>5143</v>
      </c>
    </row>
    <row r="1717" spans="1:11">
      <c r="A1717" s="6" t="s">
        <v>112</v>
      </c>
      <c r="B1717" s="6" t="s">
        <v>5059</v>
      </c>
      <c r="C1717" s="6" t="s">
        <v>1555</v>
      </c>
      <c r="D1717" s="6" t="s">
        <v>1556</v>
      </c>
      <c r="E1717" s="7" t="s">
        <v>5082</v>
      </c>
      <c r="F1717" s="7" t="s">
        <v>305</v>
      </c>
      <c r="G1717" s="7" t="s">
        <v>5156</v>
      </c>
      <c r="H1717" s="8">
        <v>979</v>
      </c>
      <c r="I1717" s="8">
        <v>413</v>
      </c>
      <c r="J1717" s="9">
        <f t="shared" si="26"/>
        <v>0.42185903983656792</v>
      </c>
      <c r="K1717" s="9" t="s">
        <v>5144</v>
      </c>
    </row>
    <row r="1718" spans="1:11">
      <c r="A1718" s="6" t="s">
        <v>112</v>
      </c>
      <c r="B1718" s="6" t="s">
        <v>5059</v>
      </c>
      <c r="C1718" s="6" t="s">
        <v>813</v>
      </c>
      <c r="D1718" s="6" t="s">
        <v>1557</v>
      </c>
      <c r="E1718" s="7" t="s">
        <v>5091</v>
      </c>
      <c r="F1718" s="11" t="s">
        <v>5151</v>
      </c>
      <c r="G1718" s="7" t="s">
        <v>5141</v>
      </c>
      <c r="H1718" s="8">
        <v>518</v>
      </c>
      <c r="I1718" s="8">
        <v>44</v>
      </c>
      <c r="J1718" s="9">
        <f t="shared" si="26"/>
        <v>8.4942084942084939E-2</v>
      </c>
      <c r="K1718" s="9" t="s">
        <v>5144</v>
      </c>
    </row>
    <row r="1719" spans="1:11">
      <c r="A1719" s="6" t="s">
        <v>112</v>
      </c>
      <c r="B1719" s="6" t="s">
        <v>5059</v>
      </c>
      <c r="C1719" s="6" t="s">
        <v>1558</v>
      </c>
      <c r="D1719" s="6" t="s">
        <v>1559</v>
      </c>
      <c r="E1719" s="7" t="s">
        <v>5092</v>
      </c>
      <c r="F1719" s="7" t="s">
        <v>5154</v>
      </c>
      <c r="G1719" s="7" t="s">
        <v>5142</v>
      </c>
      <c r="H1719" s="8">
        <v>954</v>
      </c>
      <c r="I1719" s="8">
        <v>288</v>
      </c>
      <c r="J1719" s="9">
        <f t="shared" si="26"/>
        <v>0.30188679245283018</v>
      </c>
      <c r="K1719" s="9" t="s">
        <v>5144</v>
      </c>
    </row>
    <row r="1720" spans="1:11">
      <c r="A1720" s="6" t="s">
        <v>112</v>
      </c>
      <c r="B1720" s="6" t="s">
        <v>5059</v>
      </c>
      <c r="C1720" s="6" t="s">
        <v>1560</v>
      </c>
      <c r="D1720" s="6" t="s">
        <v>1561</v>
      </c>
      <c r="E1720" s="7" t="s">
        <v>5091</v>
      </c>
      <c r="F1720" s="10" t="s">
        <v>5151</v>
      </c>
      <c r="G1720" s="10" t="s">
        <v>5141</v>
      </c>
      <c r="H1720" s="8">
        <v>471</v>
      </c>
      <c r="I1720" s="8">
        <v>60</v>
      </c>
      <c r="J1720" s="9">
        <f t="shared" si="26"/>
        <v>0.12738853503184713</v>
      </c>
      <c r="K1720" s="9" t="s">
        <v>5144</v>
      </c>
    </row>
    <row r="1721" spans="1:11">
      <c r="A1721" s="6" t="s">
        <v>112</v>
      </c>
      <c r="B1721" s="6" t="s">
        <v>5059</v>
      </c>
      <c r="C1721" s="6" t="s">
        <v>1562</v>
      </c>
      <c r="D1721" s="6" t="s">
        <v>1563</v>
      </c>
      <c r="E1721" s="7" t="s">
        <v>5091</v>
      </c>
      <c r="F1721" s="7" t="s">
        <v>5151</v>
      </c>
      <c r="G1721" s="7" t="s">
        <v>5141</v>
      </c>
      <c r="H1721" s="8">
        <v>351</v>
      </c>
      <c r="I1721" s="8">
        <v>289</v>
      </c>
      <c r="J1721" s="9">
        <f t="shared" si="26"/>
        <v>0.8233618233618234</v>
      </c>
      <c r="K1721" s="9" t="s">
        <v>5143</v>
      </c>
    </row>
    <row r="1722" spans="1:11">
      <c r="A1722" s="6" t="s">
        <v>246</v>
      </c>
      <c r="B1722" s="6" t="s">
        <v>4997</v>
      </c>
      <c r="C1722" s="6" t="s">
        <v>3301</v>
      </c>
      <c r="D1722" s="6" t="s">
        <v>3302</v>
      </c>
      <c r="E1722" s="7" t="s">
        <v>5079</v>
      </c>
      <c r="F1722" s="10" t="s">
        <v>5152</v>
      </c>
      <c r="G1722" s="7" t="s">
        <v>5141</v>
      </c>
      <c r="H1722" s="8">
        <v>305</v>
      </c>
      <c r="I1722" s="8">
        <v>66</v>
      </c>
      <c r="J1722" s="9">
        <f t="shared" si="26"/>
        <v>0.21639344262295082</v>
      </c>
      <c r="K1722" s="9" t="s">
        <v>5144</v>
      </c>
    </row>
    <row r="1723" spans="1:11">
      <c r="A1723" s="6" t="s">
        <v>246</v>
      </c>
      <c r="B1723" s="6" t="s">
        <v>4997</v>
      </c>
      <c r="C1723" s="6" t="s">
        <v>34</v>
      </c>
      <c r="D1723" s="6" t="s">
        <v>783</v>
      </c>
      <c r="E1723" s="7" t="s">
        <v>5085</v>
      </c>
      <c r="F1723" s="7" t="s">
        <v>5154</v>
      </c>
      <c r="G1723" s="7" t="s">
        <v>5142</v>
      </c>
      <c r="H1723" s="8">
        <v>641</v>
      </c>
      <c r="I1723" s="8">
        <v>330</v>
      </c>
      <c r="J1723" s="9">
        <f t="shared" si="26"/>
        <v>0.51482059282371295</v>
      </c>
      <c r="K1723" s="9" t="s">
        <v>5144</v>
      </c>
    </row>
    <row r="1724" spans="1:11">
      <c r="A1724" s="6" t="s">
        <v>246</v>
      </c>
      <c r="B1724" s="6" t="s">
        <v>4997</v>
      </c>
      <c r="C1724" s="6" t="s">
        <v>3303</v>
      </c>
      <c r="D1724" s="6" t="s">
        <v>1249</v>
      </c>
      <c r="E1724" s="7" t="s">
        <v>5084</v>
      </c>
      <c r="F1724" s="7" t="s">
        <v>5152</v>
      </c>
      <c r="G1724" s="7" t="s">
        <v>5141</v>
      </c>
      <c r="H1724" s="8">
        <v>418</v>
      </c>
      <c r="I1724" s="8">
        <v>286</v>
      </c>
      <c r="J1724" s="9">
        <f t="shared" si="26"/>
        <v>0.68421052631578949</v>
      </c>
      <c r="K1724" s="9" t="s">
        <v>5144</v>
      </c>
    </row>
    <row r="1725" spans="1:11">
      <c r="A1725" s="6" t="s">
        <v>246</v>
      </c>
      <c r="B1725" s="6" t="s">
        <v>4997</v>
      </c>
      <c r="C1725" s="6" t="s">
        <v>3304</v>
      </c>
      <c r="D1725" s="6" t="s">
        <v>3305</v>
      </c>
      <c r="E1725" s="7" t="s">
        <v>5084</v>
      </c>
      <c r="F1725" s="7" t="s">
        <v>5152</v>
      </c>
      <c r="G1725" s="7" t="s">
        <v>5141</v>
      </c>
      <c r="H1725" s="8">
        <v>226</v>
      </c>
      <c r="I1725" s="8">
        <v>95</v>
      </c>
      <c r="J1725" s="9">
        <f t="shared" si="26"/>
        <v>0.42035398230088494</v>
      </c>
      <c r="K1725" s="9" t="s">
        <v>5144</v>
      </c>
    </row>
    <row r="1726" spans="1:11">
      <c r="A1726" s="6" t="s">
        <v>246</v>
      </c>
      <c r="B1726" s="6" t="s">
        <v>4997</v>
      </c>
      <c r="C1726" s="6" t="s">
        <v>3306</v>
      </c>
      <c r="D1726" s="6" t="s">
        <v>2649</v>
      </c>
      <c r="E1726" s="7" t="s">
        <v>5079</v>
      </c>
      <c r="F1726" s="7" t="s">
        <v>5152</v>
      </c>
      <c r="G1726" s="7" t="s">
        <v>5141</v>
      </c>
      <c r="H1726" s="8">
        <v>499</v>
      </c>
      <c r="I1726" s="8">
        <v>339</v>
      </c>
      <c r="J1726" s="9">
        <f t="shared" si="26"/>
        <v>0.67935871743486975</v>
      </c>
      <c r="K1726" s="9" t="s">
        <v>5144</v>
      </c>
    </row>
    <row r="1727" spans="1:11">
      <c r="A1727" s="6" t="s">
        <v>246</v>
      </c>
      <c r="B1727" s="6" t="s">
        <v>4997</v>
      </c>
      <c r="C1727" s="6" t="s">
        <v>3307</v>
      </c>
      <c r="D1727" s="6" t="s">
        <v>3308</v>
      </c>
      <c r="E1727" s="7" t="s">
        <v>5083</v>
      </c>
      <c r="F1727" s="7" t="s">
        <v>4655</v>
      </c>
      <c r="G1727" s="7" t="s">
        <v>5141</v>
      </c>
      <c r="H1727" s="8">
        <v>49</v>
      </c>
      <c r="I1727" s="8">
        <v>33</v>
      </c>
      <c r="J1727" s="9">
        <f t="shared" si="26"/>
        <v>0.67346938775510201</v>
      </c>
      <c r="K1727" s="9" t="s">
        <v>5144</v>
      </c>
    </row>
    <row r="1728" spans="1:11">
      <c r="A1728" s="6" t="s">
        <v>246</v>
      </c>
      <c r="B1728" s="6" t="s">
        <v>4997</v>
      </c>
      <c r="C1728" s="6" t="s">
        <v>3309</v>
      </c>
      <c r="D1728" s="6" t="s">
        <v>3310</v>
      </c>
      <c r="E1728" s="7" t="s">
        <v>5084</v>
      </c>
      <c r="F1728" s="7" t="s">
        <v>5152</v>
      </c>
      <c r="G1728" s="7" t="s">
        <v>5141</v>
      </c>
      <c r="H1728" s="8">
        <v>168</v>
      </c>
      <c r="I1728" s="8">
        <v>109</v>
      </c>
      <c r="J1728" s="9">
        <f t="shared" si="26"/>
        <v>0.64880952380952384</v>
      </c>
      <c r="K1728" s="9" t="s">
        <v>5144</v>
      </c>
    </row>
    <row r="1729" spans="1:11">
      <c r="A1729" s="6" t="s">
        <v>246</v>
      </c>
      <c r="B1729" s="6" t="s">
        <v>4997</v>
      </c>
      <c r="C1729" s="6" t="s">
        <v>3311</v>
      </c>
      <c r="D1729" s="6" t="s">
        <v>3312</v>
      </c>
      <c r="E1729" s="7" t="s">
        <v>5084</v>
      </c>
      <c r="F1729" s="7" t="s">
        <v>5152</v>
      </c>
      <c r="G1729" s="7" t="s">
        <v>5141</v>
      </c>
      <c r="H1729" s="8">
        <v>382</v>
      </c>
      <c r="I1729" s="8">
        <v>271</v>
      </c>
      <c r="J1729" s="9">
        <f t="shared" si="26"/>
        <v>0.70942408376963351</v>
      </c>
      <c r="K1729" s="9" t="s">
        <v>5143</v>
      </c>
    </row>
    <row r="1730" spans="1:11">
      <c r="A1730" s="6" t="s">
        <v>246</v>
      </c>
      <c r="B1730" s="6" t="s">
        <v>4997</v>
      </c>
      <c r="C1730" s="6" t="s">
        <v>3313</v>
      </c>
      <c r="D1730" s="6" t="s">
        <v>3314</v>
      </c>
      <c r="E1730" s="7" t="s">
        <v>5079</v>
      </c>
      <c r="F1730" s="7" t="s">
        <v>5152</v>
      </c>
      <c r="G1730" s="7" t="s">
        <v>5141</v>
      </c>
      <c r="H1730" s="8">
        <v>189</v>
      </c>
      <c r="I1730" s="8">
        <v>83</v>
      </c>
      <c r="J1730" s="9">
        <f t="shared" ref="J1730:J1793" si="27">IF(H1730=0,0,I1730/H1730)</f>
        <v>0.43915343915343913</v>
      </c>
      <c r="K1730" s="9" t="s">
        <v>5144</v>
      </c>
    </row>
    <row r="1731" spans="1:11">
      <c r="A1731" s="6" t="s">
        <v>246</v>
      </c>
      <c r="B1731" s="6" t="s">
        <v>4997</v>
      </c>
      <c r="C1731" s="6" t="s">
        <v>1194</v>
      </c>
      <c r="D1731" s="6" t="s">
        <v>3315</v>
      </c>
      <c r="E1731" s="7" t="s">
        <v>5082</v>
      </c>
      <c r="F1731" s="10" t="s">
        <v>305</v>
      </c>
      <c r="G1731" s="7" t="s">
        <v>5156</v>
      </c>
      <c r="H1731" s="8">
        <v>1175</v>
      </c>
      <c r="I1731" s="8">
        <v>582</v>
      </c>
      <c r="J1731" s="9">
        <f t="shared" si="27"/>
        <v>0.49531914893617024</v>
      </c>
      <c r="K1731" s="9" t="s">
        <v>5144</v>
      </c>
    </row>
    <row r="1732" spans="1:11">
      <c r="A1732" s="6" t="s">
        <v>246</v>
      </c>
      <c r="B1732" s="6" t="s">
        <v>4997</v>
      </c>
      <c r="C1732" s="6" t="s">
        <v>3316</v>
      </c>
      <c r="D1732" s="6" t="s">
        <v>3317</v>
      </c>
      <c r="E1732" s="7" t="s">
        <v>5082</v>
      </c>
      <c r="F1732" s="7" t="s">
        <v>305</v>
      </c>
      <c r="G1732" s="7" t="s">
        <v>5156</v>
      </c>
      <c r="H1732" s="8">
        <v>267</v>
      </c>
      <c r="I1732" s="8">
        <v>140</v>
      </c>
      <c r="J1732" s="9">
        <f t="shared" si="27"/>
        <v>0.52434456928838946</v>
      </c>
      <c r="K1732" s="9" t="s">
        <v>5143</v>
      </c>
    </row>
    <row r="1733" spans="1:11">
      <c r="A1733" s="6" t="s">
        <v>362</v>
      </c>
      <c r="B1733" s="6" t="s">
        <v>4998</v>
      </c>
      <c r="C1733" s="6" t="s">
        <v>4533</v>
      </c>
      <c r="D1733" s="6" t="s">
        <v>4534</v>
      </c>
      <c r="E1733" s="7" t="s">
        <v>5095</v>
      </c>
      <c r="F1733" s="7" t="s">
        <v>5150</v>
      </c>
      <c r="G1733" s="7" t="s">
        <v>5141</v>
      </c>
      <c r="H1733" s="8">
        <v>614</v>
      </c>
      <c r="I1733" s="8">
        <v>309</v>
      </c>
      <c r="J1733" s="9">
        <f t="shared" si="27"/>
        <v>0.50325732899022801</v>
      </c>
      <c r="K1733" s="9" t="s">
        <v>5144</v>
      </c>
    </row>
    <row r="1734" spans="1:11">
      <c r="A1734" s="6" t="s">
        <v>362</v>
      </c>
      <c r="B1734" s="6" t="s">
        <v>4998</v>
      </c>
      <c r="C1734" s="6" t="s">
        <v>4535</v>
      </c>
      <c r="D1734" s="6" t="s">
        <v>4536</v>
      </c>
      <c r="E1734" s="7" t="s">
        <v>5095</v>
      </c>
      <c r="F1734" s="7" t="s">
        <v>5150</v>
      </c>
      <c r="G1734" s="7" t="s">
        <v>5141</v>
      </c>
      <c r="H1734" s="8">
        <v>656</v>
      </c>
      <c r="I1734" s="8">
        <v>402</v>
      </c>
      <c r="J1734" s="9">
        <f t="shared" si="27"/>
        <v>0.61280487804878048</v>
      </c>
      <c r="K1734" s="9" t="s">
        <v>5144</v>
      </c>
    </row>
    <row r="1735" spans="1:11">
      <c r="A1735" s="6" t="s">
        <v>362</v>
      </c>
      <c r="B1735" s="6" t="s">
        <v>4998</v>
      </c>
      <c r="C1735" s="6" t="s">
        <v>4537</v>
      </c>
      <c r="D1735" s="6" t="s">
        <v>4538</v>
      </c>
      <c r="E1735" s="7" t="s">
        <v>5105</v>
      </c>
      <c r="F1735" s="7" t="s">
        <v>305</v>
      </c>
      <c r="G1735" s="7" t="s">
        <v>5156</v>
      </c>
      <c r="H1735" s="8">
        <v>101</v>
      </c>
      <c r="I1735" s="8">
        <v>29</v>
      </c>
      <c r="J1735" s="9">
        <f t="shared" si="27"/>
        <v>0.28712871287128711</v>
      </c>
      <c r="K1735" s="9" t="s">
        <v>5144</v>
      </c>
    </row>
    <row r="1736" spans="1:11">
      <c r="A1736" s="6" t="s">
        <v>362</v>
      </c>
      <c r="B1736" s="6" t="s">
        <v>4998</v>
      </c>
      <c r="C1736" s="6" t="s">
        <v>4539</v>
      </c>
      <c r="D1736" s="6" t="s">
        <v>4540</v>
      </c>
      <c r="E1736" s="7" t="s">
        <v>5106</v>
      </c>
      <c r="F1736" s="7" t="s">
        <v>305</v>
      </c>
      <c r="G1736" s="7" t="s">
        <v>5156</v>
      </c>
      <c r="H1736" s="8">
        <v>654</v>
      </c>
      <c r="I1736" s="8">
        <v>240</v>
      </c>
      <c r="J1736" s="9">
        <f t="shared" si="27"/>
        <v>0.3669724770642202</v>
      </c>
      <c r="K1736" s="9" t="s">
        <v>5144</v>
      </c>
    </row>
    <row r="1737" spans="1:11">
      <c r="A1737" s="6" t="s">
        <v>362</v>
      </c>
      <c r="B1737" s="6" t="s">
        <v>4998</v>
      </c>
      <c r="C1737" s="6" t="s">
        <v>4541</v>
      </c>
      <c r="D1737" s="6" t="s">
        <v>4542</v>
      </c>
      <c r="E1737" s="7" t="s">
        <v>5097</v>
      </c>
      <c r="F1737" s="7" t="s">
        <v>5154</v>
      </c>
      <c r="G1737" s="7" t="s">
        <v>5142</v>
      </c>
      <c r="H1737" s="8">
        <v>18</v>
      </c>
      <c r="I1737" s="8">
        <v>8</v>
      </c>
      <c r="J1737" s="9">
        <f t="shared" si="27"/>
        <v>0.44444444444444442</v>
      </c>
      <c r="K1737" s="9" t="s">
        <v>5144</v>
      </c>
    </row>
    <row r="1738" spans="1:11">
      <c r="A1738" s="6" t="s">
        <v>362</v>
      </c>
      <c r="B1738" s="6" t="s">
        <v>4998</v>
      </c>
      <c r="C1738" s="6" t="s">
        <v>4543</v>
      </c>
      <c r="D1738" s="6" t="s">
        <v>4544</v>
      </c>
      <c r="E1738" s="7" t="s">
        <v>5136</v>
      </c>
      <c r="F1738" s="7" t="s">
        <v>5153</v>
      </c>
      <c r="G1738" s="7" t="s">
        <v>5142</v>
      </c>
      <c r="H1738" s="8">
        <v>820</v>
      </c>
      <c r="I1738" s="8">
        <v>425</v>
      </c>
      <c r="J1738" s="9">
        <f t="shared" si="27"/>
        <v>0.51829268292682928</v>
      </c>
      <c r="K1738" s="9" t="s">
        <v>5144</v>
      </c>
    </row>
    <row r="1739" spans="1:11">
      <c r="A1739" s="6" t="s">
        <v>362</v>
      </c>
      <c r="B1739" s="6" t="s">
        <v>4998</v>
      </c>
      <c r="C1739" s="6" t="s">
        <v>4545</v>
      </c>
      <c r="D1739" s="6" t="s">
        <v>4546</v>
      </c>
      <c r="E1739" s="7" t="s">
        <v>5122</v>
      </c>
      <c r="F1739" s="7" t="s">
        <v>5155</v>
      </c>
      <c r="G1739" s="7" t="s">
        <v>5142</v>
      </c>
      <c r="H1739" s="8">
        <v>579</v>
      </c>
      <c r="I1739" s="8">
        <v>263</v>
      </c>
      <c r="J1739" s="9">
        <f t="shared" si="27"/>
        <v>0.45423143350604489</v>
      </c>
      <c r="K1739" s="9" t="s">
        <v>5144</v>
      </c>
    </row>
    <row r="1740" spans="1:11">
      <c r="A1740" s="6" t="s">
        <v>362</v>
      </c>
      <c r="B1740" s="6" t="s">
        <v>4998</v>
      </c>
      <c r="C1740" s="6" t="s">
        <v>4547</v>
      </c>
      <c r="D1740" s="6" t="s">
        <v>4548</v>
      </c>
      <c r="E1740" s="7" t="s">
        <v>5083</v>
      </c>
      <c r="F1740" s="7" t="s">
        <v>4655</v>
      </c>
      <c r="G1740" s="7" t="s">
        <v>5141</v>
      </c>
      <c r="H1740" s="8">
        <v>33</v>
      </c>
      <c r="I1740" s="8">
        <v>19</v>
      </c>
      <c r="J1740" s="9">
        <f t="shared" si="27"/>
        <v>0.5757575757575758</v>
      </c>
      <c r="K1740" s="9" t="s">
        <v>5144</v>
      </c>
    </row>
    <row r="1741" spans="1:11">
      <c r="A1741" s="6" t="s">
        <v>216</v>
      </c>
      <c r="B1741" s="6" t="s">
        <v>4999</v>
      </c>
      <c r="C1741" s="6" t="s">
        <v>2783</v>
      </c>
      <c r="D1741" s="6" t="s">
        <v>2784</v>
      </c>
      <c r="E1741" s="7" t="s">
        <v>5091</v>
      </c>
      <c r="F1741" s="7" t="s">
        <v>5151</v>
      </c>
      <c r="G1741" s="7" t="s">
        <v>5141</v>
      </c>
      <c r="H1741" s="8">
        <v>89</v>
      </c>
      <c r="I1741" s="8">
        <v>43</v>
      </c>
      <c r="J1741" s="9">
        <f t="shared" si="27"/>
        <v>0.48314606741573035</v>
      </c>
      <c r="K1741" s="9" t="s">
        <v>5144</v>
      </c>
    </row>
    <row r="1742" spans="1:11">
      <c r="A1742" s="6" t="s">
        <v>216</v>
      </c>
      <c r="B1742" s="6" t="s">
        <v>4999</v>
      </c>
      <c r="C1742" s="6" t="s">
        <v>2785</v>
      </c>
      <c r="D1742" s="6" t="s">
        <v>2786</v>
      </c>
      <c r="E1742" s="7" t="s">
        <v>5082</v>
      </c>
      <c r="F1742" s="7" t="s">
        <v>305</v>
      </c>
      <c r="G1742" s="7" t="s">
        <v>5156</v>
      </c>
      <c r="H1742" s="8">
        <v>91</v>
      </c>
      <c r="I1742" s="8">
        <v>50</v>
      </c>
      <c r="J1742" s="9">
        <f t="shared" si="27"/>
        <v>0.5494505494505495</v>
      </c>
      <c r="K1742" s="9" t="s">
        <v>5143</v>
      </c>
    </row>
    <row r="1743" spans="1:11">
      <c r="A1743" s="6" t="s">
        <v>216</v>
      </c>
      <c r="B1743" s="6" t="s">
        <v>4999</v>
      </c>
      <c r="C1743" s="6" t="s">
        <v>2787</v>
      </c>
      <c r="D1743" s="6" t="s">
        <v>2788</v>
      </c>
      <c r="E1743" s="7" t="s">
        <v>5092</v>
      </c>
      <c r="F1743" s="7" t="s">
        <v>5154</v>
      </c>
      <c r="G1743" s="7" t="s">
        <v>5142</v>
      </c>
      <c r="H1743" s="8">
        <v>63</v>
      </c>
      <c r="I1743" s="8">
        <v>30</v>
      </c>
      <c r="J1743" s="9">
        <f t="shared" si="27"/>
        <v>0.47619047619047616</v>
      </c>
      <c r="K1743" s="9" t="s">
        <v>5144</v>
      </c>
    </row>
    <row r="1744" spans="1:11">
      <c r="A1744" s="6" t="s">
        <v>30</v>
      </c>
      <c r="B1744" s="6" t="s">
        <v>5000</v>
      </c>
      <c r="C1744" s="6" t="s">
        <v>637</v>
      </c>
      <c r="D1744" s="6" t="s">
        <v>638</v>
      </c>
      <c r="E1744" s="7" t="s">
        <v>5091</v>
      </c>
      <c r="F1744" s="7" t="s">
        <v>5151</v>
      </c>
      <c r="G1744" s="7" t="s">
        <v>5141</v>
      </c>
      <c r="H1744" s="8">
        <v>510</v>
      </c>
      <c r="I1744" s="8">
        <v>249</v>
      </c>
      <c r="J1744" s="9">
        <f t="shared" si="27"/>
        <v>0.48823529411764705</v>
      </c>
      <c r="K1744" s="9" t="s">
        <v>5144</v>
      </c>
    </row>
    <row r="1745" spans="1:11">
      <c r="A1745" s="6" t="s">
        <v>30</v>
      </c>
      <c r="B1745" s="6" t="s">
        <v>5000</v>
      </c>
      <c r="C1745" s="6" t="s">
        <v>639</v>
      </c>
      <c r="D1745" s="6" t="s">
        <v>640</v>
      </c>
      <c r="E1745" s="7" t="s">
        <v>5091</v>
      </c>
      <c r="F1745" s="7" t="s">
        <v>5151</v>
      </c>
      <c r="G1745" s="7" t="s">
        <v>5141</v>
      </c>
      <c r="H1745" s="8">
        <v>579</v>
      </c>
      <c r="I1745" s="8">
        <v>308</v>
      </c>
      <c r="J1745" s="9">
        <f t="shared" si="27"/>
        <v>0.53195164075993095</v>
      </c>
      <c r="K1745" s="9" t="s">
        <v>5144</v>
      </c>
    </row>
    <row r="1746" spans="1:11">
      <c r="A1746" s="6" t="s">
        <v>30</v>
      </c>
      <c r="B1746" s="6" t="s">
        <v>5000</v>
      </c>
      <c r="C1746" s="6" t="s">
        <v>641</v>
      </c>
      <c r="D1746" s="6" t="s">
        <v>642</v>
      </c>
      <c r="E1746" s="7" t="s">
        <v>5103</v>
      </c>
      <c r="F1746" s="7" t="s">
        <v>305</v>
      </c>
      <c r="G1746" s="7" t="s">
        <v>5156</v>
      </c>
      <c r="H1746" s="8">
        <v>131</v>
      </c>
      <c r="I1746" s="8">
        <v>59</v>
      </c>
      <c r="J1746" s="9">
        <f t="shared" si="27"/>
        <v>0.45038167938931295</v>
      </c>
      <c r="K1746" s="9" t="s">
        <v>5144</v>
      </c>
    </row>
    <row r="1747" spans="1:11">
      <c r="A1747" s="6" t="s">
        <v>30</v>
      </c>
      <c r="B1747" s="6" t="s">
        <v>5000</v>
      </c>
      <c r="C1747" s="6" t="s">
        <v>643</v>
      </c>
      <c r="D1747" s="6" t="s">
        <v>644</v>
      </c>
      <c r="E1747" s="7" t="s">
        <v>5092</v>
      </c>
      <c r="F1747" s="7" t="s">
        <v>5154</v>
      </c>
      <c r="G1747" s="7" t="s">
        <v>5142</v>
      </c>
      <c r="H1747" s="8">
        <v>589</v>
      </c>
      <c r="I1747" s="8">
        <v>293</v>
      </c>
      <c r="J1747" s="9">
        <f t="shared" si="27"/>
        <v>0.49745331069609505</v>
      </c>
      <c r="K1747" s="9" t="s">
        <v>5144</v>
      </c>
    </row>
    <row r="1748" spans="1:11">
      <c r="A1748" s="6" t="s">
        <v>30</v>
      </c>
      <c r="B1748" s="6" t="s">
        <v>5000</v>
      </c>
      <c r="C1748" s="6" t="s">
        <v>645</v>
      </c>
      <c r="D1748" s="6" t="s">
        <v>646</v>
      </c>
      <c r="E1748" s="7" t="s">
        <v>5082</v>
      </c>
      <c r="F1748" s="7" t="s">
        <v>305</v>
      </c>
      <c r="G1748" s="7" t="s">
        <v>5156</v>
      </c>
      <c r="H1748" s="8">
        <v>1058</v>
      </c>
      <c r="I1748" s="8">
        <v>439</v>
      </c>
      <c r="J1748" s="9">
        <f t="shared" si="27"/>
        <v>0.41493383742911155</v>
      </c>
      <c r="K1748" s="9" t="s">
        <v>5144</v>
      </c>
    </row>
    <row r="1749" spans="1:11">
      <c r="A1749" s="6" t="s">
        <v>241</v>
      </c>
      <c r="B1749" s="6" t="s">
        <v>5001</v>
      </c>
      <c r="C1749" s="6" t="s">
        <v>3260</v>
      </c>
      <c r="D1749" s="6" t="s">
        <v>3261</v>
      </c>
      <c r="E1749" s="7" t="s">
        <v>5097</v>
      </c>
      <c r="F1749" s="7" t="s">
        <v>5154</v>
      </c>
      <c r="G1749" s="7" t="s">
        <v>5142</v>
      </c>
      <c r="H1749" s="8">
        <v>14</v>
      </c>
      <c r="I1749" s="8">
        <v>0</v>
      </c>
      <c r="J1749" s="9">
        <f t="shared" si="27"/>
        <v>0</v>
      </c>
      <c r="K1749" s="9" t="s">
        <v>5144</v>
      </c>
    </row>
    <row r="1750" spans="1:11">
      <c r="A1750" s="6" t="s">
        <v>193</v>
      </c>
      <c r="B1750" s="6" t="s">
        <v>5002</v>
      </c>
      <c r="C1750" s="6" t="s">
        <v>2644</v>
      </c>
      <c r="D1750" s="6" t="s">
        <v>2645</v>
      </c>
      <c r="E1750" s="7" t="s">
        <v>5091</v>
      </c>
      <c r="F1750" s="7" t="s">
        <v>5151</v>
      </c>
      <c r="G1750" s="7" t="s">
        <v>5141</v>
      </c>
      <c r="H1750" s="8">
        <v>532</v>
      </c>
      <c r="I1750" s="8">
        <v>362</v>
      </c>
      <c r="J1750" s="9">
        <f t="shared" si="27"/>
        <v>0.68045112781954886</v>
      </c>
      <c r="K1750" s="9" t="s">
        <v>5144</v>
      </c>
    </row>
    <row r="1751" spans="1:11">
      <c r="A1751" s="6" t="s">
        <v>193</v>
      </c>
      <c r="B1751" s="6" t="s">
        <v>5002</v>
      </c>
      <c r="C1751" s="6" t="s">
        <v>2646</v>
      </c>
      <c r="D1751" s="6" t="s">
        <v>2647</v>
      </c>
      <c r="E1751" s="7" t="s">
        <v>5093</v>
      </c>
      <c r="F1751" s="7" t="s">
        <v>305</v>
      </c>
      <c r="G1751" s="7" t="s">
        <v>5156</v>
      </c>
      <c r="H1751" s="8">
        <v>204</v>
      </c>
      <c r="I1751" s="8">
        <v>150</v>
      </c>
      <c r="J1751" s="9">
        <f t="shared" si="27"/>
        <v>0.73529411764705888</v>
      </c>
      <c r="K1751" s="9" t="s">
        <v>5143</v>
      </c>
    </row>
    <row r="1752" spans="1:11">
      <c r="A1752" s="6" t="s">
        <v>193</v>
      </c>
      <c r="B1752" s="6" t="s">
        <v>5002</v>
      </c>
      <c r="C1752" s="6" t="s">
        <v>2648</v>
      </c>
      <c r="D1752" s="6" t="s">
        <v>2649</v>
      </c>
      <c r="E1752" s="7" t="s">
        <v>5086</v>
      </c>
      <c r="F1752" s="7" t="s">
        <v>5151</v>
      </c>
      <c r="G1752" s="7" t="s">
        <v>5141</v>
      </c>
      <c r="H1752" s="8">
        <v>525</v>
      </c>
      <c r="I1752" s="8">
        <v>482</v>
      </c>
      <c r="J1752" s="9">
        <f t="shared" si="27"/>
        <v>0.91809523809523808</v>
      </c>
      <c r="K1752" s="9" t="s">
        <v>5143</v>
      </c>
    </row>
    <row r="1753" spans="1:11" ht="14.25">
      <c r="A1753" s="6" t="s">
        <v>193</v>
      </c>
      <c r="B1753" s="6" t="s">
        <v>5002</v>
      </c>
      <c r="C1753" s="6" t="s">
        <v>2650</v>
      </c>
      <c r="D1753" s="6" t="s">
        <v>2651</v>
      </c>
      <c r="E1753" s="7" t="s">
        <v>5082</v>
      </c>
      <c r="F1753" s="7" t="s">
        <v>305</v>
      </c>
      <c r="G1753" s="7" t="s">
        <v>5156</v>
      </c>
      <c r="H1753" s="8">
        <v>2</v>
      </c>
      <c r="I1753" s="8">
        <v>1</v>
      </c>
      <c r="J1753" s="9">
        <f t="shared" si="27"/>
        <v>0.5</v>
      </c>
      <c r="K1753" s="9" t="s">
        <v>5159</v>
      </c>
    </row>
    <row r="1754" spans="1:11">
      <c r="A1754" s="6" t="s">
        <v>193</v>
      </c>
      <c r="B1754" s="6" t="s">
        <v>5002</v>
      </c>
      <c r="C1754" s="6" t="s">
        <v>2652</v>
      </c>
      <c r="D1754" s="6" t="s">
        <v>1146</v>
      </c>
      <c r="E1754" s="7" t="s">
        <v>5086</v>
      </c>
      <c r="F1754" s="7" t="s">
        <v>5151</v>
      </c>
      <c r="G1754" s="7" t="s">
        <v>5141</v>
      </c>
      <c r="H1754" s="8">
        <v>694</v>
      </c>
      <c r="I1754" s="8">
        <v>446</v>
      </c>
      <c r="J1754" s="9">
        <f t="shared" si="27"/>
        <v>0.64265129682997113</v>
      </c>
      <c r="K1754" s="9" t="s">
        <v>5144</v>
      </c>
    </row>
    <row r="1755" spans="1:11">
      <c r="A1755" s="6" t="s">
        <v>193</v>
      </c>
      <c r="B1755" s="6" t="s">
        <v>5002</v>
      </c>
      <c r="C1755" s="6" t="s">
        <v>2653</v>
      </c>
      <c r="D1755" s="6" t="s">
        <v>2654</v>
      </c>
      <c r="E1755" s="7" t="s">
        <v>5122</v>
      </c>
      <c r="F1755" s="7" t="s">
        <v>5155</v>
      </c>
      <c r="G1755" s="7" t="s">
        <v>5142</v>
      </c>
      <c r="H1755" s="8">
        <v>685</v>
      </c>
      <c r="I1755" s="8">
        <v>450</v>
      </c>
      <c r="J1755" s="9">
        <f t="shared" si="27"/>
        <v>0.65693430656934304</v>
      </c>
      <c r="K1755" s="9" t="s">
        <v>5143</v>
      </c>
    </row>
    <row r="1756" spans="1:11">
      <c r="A1756" s="6" t="s">
        <v>193</v>
      </c>
      <c r="B1756" s="6" t="s">
        <v>5002</v>
      </c>
      <c r="C1756" s="6" t="s">
        <v>2655</v>
      </c>
      <c r="D1756" s="6" t="s">
        <v>1931</v>
      </c>
      <c r="E1756" s="7" t="s">
        <v>5121</v>
      </c>
      <c r="F1756" s="7" t="s">
        <v>5153</v>
      </c>
      <c r="G1756" s="7" t="s">
        <v>5142</v>
      </c>
      <c r="H1756" s="8">
        <v>501</v>
      </c>
      <c r="I1756" s="8">
        <v>358</v>
      </c>
      <c r="J1756" s="9">
        <f t="shared" si="27"/>
        <v>0.71457085828343314</v>
      </c>
      <c r="K1756" s="9" t="s">
        <v>5143</v>
      </c>
    </row>
    <row r="1757" spans="1:11">
      <c r="A1757" s="6" t="s">
        <v>193</v>
      </c>
      <c r="B1757" s="6" t="s">
        <v>5002</v>
      </c>
      <c r="C1757" s="6" t="s">
        <v>2656</v>
      </c>
      <c r="D1757" s="6" t="s">
        <v>2657</v>
      </c>
      <c r="E1757" s="7" t="s">
        <v>5106</v>
      </c>
      <c r="F1757" s="7" t="s">
        <v>305</v>
      </c>
      <c r="G1757" s="7" t="s">
        <v>5156</v>
      </c>
      <c r="H1757" s="8">
        <v>1037</v>
      </c>
      <c r="I1757" s="8">
        <v>582</v>
      </c>
      <c r="J1757" s="9">
        <f t="shared" si="27"/>
        <v>0.56123432979749277</v>
      </c>
      <c r="K1757" s="9" t="s">
        <v>5143</v>
      </c>
    </row>
    <row r="1758" spans="1:11">
      <c r="A1758" s="6" t="s">
        <v>133</v>
      </c>
      <c r="B1758" s="6" t="s">
        <v>5003</v>
      </c>
      <c r="C1758" s="6" t="s">
        <v>2029</v>
      </c>
      <c r="D1758" s="6" t="s">
        <v>2030</v>
      </c>
      <c r="E1758" s="7" t="s">
        <v>5085</v>
      </c>
      <c r="F1758" s="7" t="s">
        <v>5154</v>
      </c>
      <c r="G1758" s="7" t="s">
        <v>5142</v>
      </c>
      <c r="H1758" s="8">
        <v>747</v>
      </c>
      <c r="I1758" s="8">
        <v>221</v>
      </c>
      <c r="J1758" s="9">
        <f t="shared" si="27"/>
        <v>0.2958500669344043</v>
      </c>
      <c r="K1758" s="9" t="s">
        <v>5144</v>
      </c>
    </row>
    <row r="1759" spans="1:11">
      <c r="A1759" s="6" t="s">
        <v>133</v>
      </c>
      <c r="B1759" s="6" t="s">
        <v>5003</v>
      </c>
      <c r="C1759" s="6" t="s">
        <v>2031</v>
      </c>
      <c r="D1759" s="6" t="s">
        <v>2032</v>
      </c>
      <c r="E1759" s="7" t="s">
        <v>5084</v>
      </c>
      <c r="F1759" s="7" t="s">
        <v>5152</v>
      </c>
      <c r="G1759" s="7" t="s">
        <v>5141</v>
      </c>
      <c r="H1759" s="8">
        <v>476</v>
      </c>
      <c r="I1759" s="8">
        <v>186</v>
      </c>
      <c r="J1759" s="9">
        <f t="shared" si="27"/>
        <v>0.3907563025210084</v>
      </c>
      <c r="K1759" s="9" t="s">
        <v>5144</v>
      </c>
    </row>
    <row r="1760" spans="1:11">
      <c r="A1760" s="6" t="s">
        <v>133</v>
      </c>
      <c r="B1760" s="6" t="s">
        <v>5003</v>
      </c>
      <c r="C1760" s="6" t="s">
        <v>2033</v>
      </c>
      <c r="D1760" s="6" t="s">
        <v>2034</v>
      </c>
      <c r="E1760" s="7" t="s">
        <v>5084</v>
      </c>
      <c r="F1760" s="7" t="s">
        <v>5152</v>
      </c>
      <c r="G1760" s="7" t="s">
        <v>5141</v>
      </c>
      <c r="H1760" s="8">
        <v>516</v>
      </c>
      <c r="I1760" s="8">
        <v>84</v>
      </c>
      <c r="J1760" s="9">
        <f t="shared" si="27"/>
        <v>0.16279069767441862</v>
      </c>
      <c r="K1760" s="9" t="s">
        <v>5144</v>
      </c>
    </row>
    <row r="1761" spans="1:11">
      <c r="A1761" s="6" t="s">
        <v>133</v>
      </c>
      <c r="B1761" s="6" t="s">
        <v>5003</v>
      </c>
      <c r="C1761" s="6" t="s">
        <v>2035</v>
      </c>
      <c r="D1761" s="6" t="s">
        <v>2036</v>
      </c>
      <c r="E1761" s="7" t="s">
        <v>5088</v>
      </c>
      <c r="F1761" s="11" t="s">
        <v>5154</v>
      </c>
      <c r="G1761" s="7" t="s">
        <v>5142</v>
      </c>
      <c r="H1761" s="8">
        <v>160</v>
      </c>
      <c r="I1761" s="8">
        <v>37</v>
      </c>
      <c r="J1761" s="9">
        <f t="shared" si="27"/>
        <v>0.23125000000000001</v>
      </c>
      <c r="K1761" s="9" t="s">
        <v>5144</v>
      </c>
    </row>
    <row r="1762" spans="1:11">
      <c r="A1762" s="6" t="s">
        <v>133</v>
      </c>
      <c r="B1762" s="6" t="s">
        <v>5003</v>
      </c>
      <c r="C1762" s="6" t="s">
        <v>2037</v>
      </c>
      <c r="D1762" s="6" t="s">
        <v>2038</v>
      </c>
      <c r="E1762" s="7" t="s">
        <v>5083</v>
      </c>
      <c r="F1762" s="7" t="s">
        <v>4655</v>
      </c>
      <c r="G1762" s="7" t="s">
        <v>5141</v>
      </c>
      <c r="H1762" s="8">
        <v>36</v>
      </c>
      <c r="I1762" s="8">
        <v>9</v>
      </c>
      <c r="J1762" s="9">
        <f t="shared" si="27"/>
        <v>0.25</v>
      </c>
      <c r="K1762" s="9" t="s">
        <v>5144</v>
      </c>
    </row>
    <row r="1763" spans="1:11">
      <c r="A1763" s="6" t="s">
        <v>133</v>
      </c>
      <c r="B1763" s="6" t="s">
        <v>5003</v>
      </c>
      <c r="C1763" s="6" t="s">
        <v>2039</v>
      </c>
      <c r="D1763" s="6" t="s">
        <v>2040</v>
      </c>
      <c r="E1763" s="7" t="s">
        <v>5084</v>
      </c>
      <c r="F1763" s="7" t="s">
        <v>5152</v>
      </c>
      <c r="G1763" s="7" t="s">
        <v>5141</v>
      </c>
      <c r="H1763" s="8">
        <v>475</v>
      </c>
      <c r="I1763" s="8">
        <v>183</v>
      </c>
      <c r="J1763" s="9">
        <f t="shared" si="27"/>
        <v>0.38526315789473686</v>
      </c>
      <c r="K1763" s="9" t="s">
        <v>5144</v>
      </c>
    </row>
    <row r="1764" spans="1:11" ht="14.25">
      <c r="A1764" s="6" t="s">
        <v>133</v>
      </c>
      <c r="B1764" s="6" t="s">
        <v>5003</v>
      </c>
      <c r="C1764" s="6" t="s">
        <v>2041</v>
      </c>
      <c r="D1764" s="6" t="s">
        <v>2042</v>
      </c>
      <c r="E1764" s="7" t="s">
        <v>5082</v>
      </c>
      <c r="F1764" s="7" t="s">
        <v>305</v>
      </c>
      <c r="G1764" s="7" t="s">
        <v>5156</v>
      </c>
      <c r="H1764" s="8">
        <v>15</v>
      </c>
      <c r="I1764" s="8">
        <v>12</v>
      </c>
      <c r="J1764" s="9">
        <f t="shared" si="27"/>
        <v>0.8</v>
      </c>
      <c r="K1764" s="9" t="s">
        <v>5159</v>
      </c>
    </row>
    <row r="1765" spans="1:11">
      <c r="A1765" s="6" t="s">
        <v>133</v>
      </c>
      <c r="B1765" s="6" t="s">
        <v>5003</v>
      </c>
      <c r="C1765" s="6" t="s">
        <v>2043</v>
      </c>
      <c r="D1765" s="6" t="s">
        <v>2044</v>
      </c>
      <c r="E1765" s="7" t="s">
        <v>5103</v>
      </c>
      <c r="F1765" s="7" t="s">
        <v>305</v>
      </c>
      <c r="G1765" s="7" t="s">
        <v>5156</v>
      </c>
      <c r="H1765" s="8">
        <v>60</v>
      </c>
      <c r="I1765" s="8">
        <v>9</v>
      </c>
      <c r="J1765" s="9">
        <f t="shared" si="27"/>
        <v>0.15</v>
      </c>
      <c r="K1765" s="9" t="s">
        <v>5144</v>
      </c>
    </row>
    <row r="1766" spans="1:11">
      <c r="A1766" s="6" t="s">
        <v>133</v>
      </c>
      <c r="B1766" s="6" t="s">
        <v>5003</v>
      </c>
      <c r="C1766" s="6" t="s">
        <v>4747</v>
      </c>
      <c r="D1766" s="6" t="s">
        <v>1432</v>
      </c>
      <c r="E1766" s="7" t="s">
        <v>5083</v>
      </c>
      <c r="F1766" s="7" t="s">
        <v>4655</v>
      </c>
      <c r="G1766" s="7" t="s">
        <v>5141</v>
      </c>
      <c r="H1766" s="8">
        <v>5</v>
      </c>
      <c r="I1766" s="8">
        <v>4</v>
      </c>
      <c r="J1766" s="9">
        <f t="shared" si="27"/>
        <v>0.8</v>
      </c>
      <c r="K1766" s="9" t="s">
        <v>5145</v>
      </c>
    </row>
    <row r="1767" spans="1:11">
      <c r="A1767" s="6" t="s">
        <v>133</v>
      </c>
      <c r="B1767" s="6" t="s">
        <v>5003</v>
      </c>
      <c r="C1767" s="6" t="s">
        <v>2045</v>
      </c>
      <c r="D1767" s="6" t="s">
        <v>2046</v>
      </c>
      <c r="E1767" s="7" t="s">
        <v>5084</v>
      </c>
      <c r="F1767" s="7" t="s">
        <v>5152</v>
      </c>
      <c r="G1767" s="7" t="s">
        <v>5141</v>
      </c>
      <c r="H1767" s="8">
        <v>460</v>
      </c>
      <c r="I1767" s="8">
        <v>66</v>
      </c>
      <c r="J1767" s="9">
        <f t="shared" si="27"/>
        <v>0.14347826086956522</v>
      </c>
      <c r="K1767" s="9" t="s">
        <v>5144</v>
      </c>
    </row>
    <row r="1768" spans="1:11">
      <c r="A1768" s="6" t="s">
        <v>133</v>
      </c>
      <c r="B1768" s="6" t="s">
        <v>5003</v>
      </c>
      <c r="C1768" s="6" t="s">
        <v>2047</v>
      </c>
      <c r="D1768" s="6" t="s">
        <v>2048</v>
      </c>
      <c r="E1768" s="7" t="s">
        <v>5093</v>
      </c>
      <c r="F1768" s="7" t="s">
        <v>305</v>
      </c>
      <c r="G1768" s="7" t="s">
        <v>5156</v>
      </c>
      <c r="H1768" s="8">
        <v>115</v>
      </c>
      <c r="I1768" s="8">
        <v>5</v>
      </c>
      <c r="J1768" s="9">
        <f t="shared" si="27"/>
        <v>4.3478260869565216E-2</v>
      </c>
      <c r="K1768" s="9" t="s">
        <v>5144</v>
      </c>
    </row>
    <row r="1769" spans="1:11">
      <c r="A1769" s="6" t="s">
        <v>133</v>
      </c>
      <c r="B1769" s="6" t="s">
        <v>5003</v>
      </c>
      <c r="C1769" s="6" t="s">
        <v>2049</v>
      </c>
      <c r="D1769" s="6" t="s">
        <v>2050</v>
      </c>
      <c r="E1769" s="7" t="s">
        <v>5085</v>
      </c>
      <c r="F1769" s="7" t="s">
        <v>5154</v>
      </c>
      <c r="G1769" s="7" t="s">
        <v>5142</v>
      </c>
      <c r="H1769" s="8">
        <v>617</v>
      </c>
      <c r="I1769" s="8">
        <v>194</v>
      </c>
      <c r="J1769" s="9">
        <f t="shared" si="27"/>
        <v>0.31442463533225284</v>
      </c>
      <c r="K1769" s="9" t="s">
        <v>5144</v>
      </c>
    </row>
    <row r="1770" spans="1:11">
      <c r="A1770" s="6" t="s">
        <v>133</v>
      </c>
      <c r="B1770" s="6" t="s">
        <v>5003</v>
      </c>
      <c r="C1770" s="6" t="s">
        <v>2051</v>
      </c>
      <c r="D1770" s="6" t="s">
        <v>2052</v>
      </c>
      <c r="E1770" s="7" t="s">
        <v>5084</v>
      </c>
      <c r="F1770" s="7" t="s">
        <v>5152</v>
      </c>
      <c r="G1770" s="7" t="s">
        <v>5141</v>
      </c>
      <c r="H1770" s="8">
        <v>500</v>
      </c>
      <c r="I1770" s="8">
        <v>159</v>
      </c>
      <c r="J1770" s="9">
        <f t="shared" si="27"/>
        <v>0.318</v>
      </c>
      <c r="K1770" s="9" t="s">
        <v>5144</v>
      </c>
    </row>
    <row r="1771" spans="1:11">
      <c r="A1771" s="6" t="s">
        <v>133</v>
      </c>
      <c r="B1771" s="6" t="s">
        <v>5003</v>
      </c>
      <c r="C1771" s="6" t="s">
        <v>2053</v>
      </c>
      <c r="D1771" s="6" t="s">
        <v>2054</v>
      </c>
      <c r="E1771" s="7" t="s">
        <v>5084</v>
      </c>
      <c r="F1771" s="7" t="s">
        <v>5152</v>
      </c>
      <c r="G1771" s="7" t="s">
        <v>5141</v>
      </c>
      <c r="H1771" s="8">
        <v>526</v>
      </c>
      <c r="I1771" s="8">
        <v>71</v>
      </c>
      <c r="J1771" s="9">
        <f t="shared" si="27"/>
        <v>0.13498098859315588</v>
      </c>
      <c r="K1771" s="9" t="s">
        <v>5144</v>
      </c>
    </row>
    <row r="1772" spans="1:11">
      <c r="A1772" s="6" t="s">
        <v>133</v>
      </c>
      <c r="B1772" s="6" t="s">
        <v>5003</v>
      </c>
      <c r="C1772" s="6" t="s">
        <v>2055</v>
      </c>
      <c r="D1772" s="6" t="s">
        <v>2056</v>
      </c>
      <c r="E1772" s="7" t="s">
        <v>5084</v>
      </c>
      <c r="F1772" s="7" t="s">
        <v>5152</v>
      </c>
      <c r="G1772" s="7" t="s">
        <v>5141</v>
      </c>
      <c r="H1772" s="8">
        <v>506</v>
      </c>
      <c r="I1772" s="8">
        <v>158</v>
      </c>
      <c r="J1772" s="9">
        <f t="shared" si="27"/>
        <v>0.31225296442687744</v>
      </c>
      <c r="K1772" s="9" t="s">
        <v>5144</v>
      </c>
    </row>
    <row r="1773" spans="1:11">
      <c r="A1773" s="6" t="s">
        <v>133</v>
      </c>
      <c r="B1773" s="6" t="s">
        <v>5003</v>
      </c>
      <c r="C1773" s="6" t="s">
        <v>2057</v>
      </c>
      <c r="D1773" s="6" t="s">
        <v>2058</v>
      </c>
      <c r="E1773" s="7" t="s">
        <v>5084</v>
      </c>
      <c r="F1773" s="7" t="s">
        <v>5152</v>
      </c>
      <c r="G1773" s="7" t="s">
        <v>5141</v>
      </c>
      <c r="H1773" s="8">
        <v>465</v>
      </c>
      <c r="I1773" s="8">
        <v>168</v>
      </c>
      <c r="J1773" s="9">
        <f t="shared" si="27"/>
        <v>0.36129032258064514</v>
      </c>
      <c r="K1773" s="9" t="s">
        <v>5144</v>
      </c>
    </row>
    <row r="1774" spans="1:11">
      <c r="A1774" s="6" t="s">
        <v>133</v>
      </c>
      <c r="B1774" s="6" t="s">
        <v>5003</v>
      </c>
      <c r="C1774" s="6" t="s">
        <v>2059</v>
      </c>
      <c r="D1774" s="6" t="s">
        <v>2060</v>
      </c>
      <c r="E1774" s="7" t="s">
        <v>5084</v>
      </c>
      <c r="F1774" s="7" t="s">
        <v>5152</v>
      </c>
      <c r="G1774" s="7" t="s">
        <v>5141</v>
      </c>
      <c r="H1774" s="8">
        <v>547</v>
      </c>
      <c r="I1774" s="8">
        <v>158</v>
      </c>
      <c r="J1774" s="9">
        <f t="shared" si="27"/>
        <v>0.28884826325411334</v>
      </c>
      <c r="K1774" s="9" t="s">
        <v>5144</v>
      </c>
    </row>
    <row r="1775" spans="1:11">
      <c r="A1775" s="6" t="s">
        <v>133</v>
      </c>
      <c r="B1775" s="6" t="s">
        <v>5003</v>
      </c>
      <c r="C1775" s="6" t="s">
        <v>2061</v>
      </c>
      <c r="D1775" s="6" t="s">
        <v>2062</v>
      </c>
      <c r="E1775" s="7" t="s">
        <v>5082</v>
      </c>
      <c r="F1775" s="7" t="s">
        <v>305</v>
      </c>
      <c r="G1775" s="7" t="s">
        <v>5156</v>
      </c>
      <c r="H1775" s="8">
        <v>1266</v>
      </c>
      <c r="I1775" s="8">
        <v>356</v>
      </c>
      <c r="J1775" s="9">
        <f t="shared" si="27"/>
        <v>0.28120063191153238</v>
      </c>
      <c r="K1775" s="9" t="s">
        <v>5144</v>
      </c>
    </row>
    <row r="1776" spans="1:11">
      <c r="A1776" s="6" t="s">
        <v>133</v>
      </c>
      <c r="B1776" s="6" t="s">
        <v>5003</v>
      </c>
      <c r="C1776" s="6" t="s">
        <v>2063</v>
      </c>
      <c r="D1776" s="6" t="s">
        <v>2064</v>
      </c>
      <c r="E1776" s="7" t="s">
        <v>5082</v>
      </c>
      <c r="F1776" s="7" t="s">
        <v>305</v>
      </c>
      <c r="G1776" s="7" t="s">
        <v>5156</v>
      </c>
      <c r="H1776" s="8">
        <v>1517</v>
      </c>
      <c r="I1776" s="8">
        <v>429</v>
      </c>
      <c r="J1776" s="9">
        <f t="shared" si="27"/>
        <v>0.28279499011206327</v>
      </c>
      <c r="K1776" s="9" t="s">
        <v>5144</v>
      </c>
    </row>
    <row r="1777" spans="1:11">
      <c r="A1777" s="6" t="s">
        <v>255</v>
      </c>
      <c r="B1777" s="6" t="s">
        <v>5004</v>
      </c>
      <c r="C1777" s="6" t="s">
        <v>3363</v>
      </c>
      <c r="D1777" s="6" t="s">
        <v>3364</v>
      </c>
      <c r="E1777" s="7" t="s">
        <v>5088</v>
      </c>
      <c r="F1777" s="7" t="s">
        <v>5154</v>
      </c>
      <c r="G1777" s="7" t="s">
        <v>5142</v>
      </c>
      <c r="H1777" s="8">
        <v>77</v>
      </c>
      <c r="I1777" s="8">
        <v>47</v>
      </c>
      <c r="J1777" s="9">
        <f t="shared" si="27"/>
        <v>0.61038961038961037</v>
      </c>
      <c r="K1777" s="9" t="s">
        <v>5143</v>
      </c>
    </row>
    <row r="1778" spans="1:11" ht="14.25">
      <c r="A1778" s="6" t="s">
        <v>120</v>
      </c>
      <c r="B1778" s="6" t="s">
        <v>5005</v>
      </c>
      <c r="C1778" s="6" t="s">
        <v>1815</v>
      </c>
      <c r="D1778" s="6" t="s">
        <v>1816</v>
      </c>
      <c r="E1778" s="7" t="s">
        <v>5088</v>
      </c>
      <c r="F1778" s="7" t="s">
        <v>5154</v>
      </c>
      <c r="G1778" s="7" t="s">
        <v>5142</v>
      </c>
      <c r="H1778" s="8">
        <v>28</v>
      </c>
      <c r="I1778" s="8">
        <v>24</v>
      </c>
      <c r="J1778" s="9">
        <f t="shared" si="27"/>
        <v>0.8571428571428571</v>
      </c>
      <c r="K1778" s="9" t="s">
        <v>5158</v>
      </c>
    </row>
    <row r="1779" spans="1:11" ht="14.25">
      <c r="A1779" s="6" t="s">
        <v>120</v>
      </c>
      <c r="B1779" s="6" t="s">
        <v>5005</v>
      </c>
      <c r="C1779" s="6" t="s">
        <v>1817</v>
      </c>
      <c r="D1779" s="6" t="s">
        <v>1818</v>
      </c>
      <c r="E1779" s="7" t="s">
        <v>5082</v>
      </c>
      <c r="F1779" s="7" t="s">
        <v>305</v>
      </c>
      <c r="G1779" s="7" t="s">
        <v>5156</v>
      </c>
      <c r="H1779" s="8">
        <v>14</v>
      </c>
      <c r="I1779" s="8">
        <v>8</v>
      </c>
      <c r="J1779" s="9">
        <f t="shared" si="27"/>
        <v>0.5714285714285714</v>
      </c>
      <c r="K1779" s="9" t="s">
        <v>5158</v>
      </c>
    </row>
    <row r="1780" spans="1:11">
      <c r="A1780" s="6" t="s">
        <v>269</v>
      </c>
      <c r="B1780" s="6" t="s">
        <v>5006</v>
      </c>
      <c r="C1780" s="6" t="s">
        <v>3655</v>
      </c>
      <c r="D1780" s="6" t="s">
        <v>3656</v>
      </c>
      <c r="E1780" s="7" t="s">
        <v>5082</v>
      </c>
      <c r="F1780" s="7" t="s">
        <v>305</v>
      </c>
      <c r="G1780" s="7" t="s">
        <v>5156</v>
      </c>
      <c r="H1780" s="8">
        <v>155</v>
      </c>
      <c r="I1780" s="8">
        <v>59</v>
      </c>
      <c r="J1780" s="9">
        <f t="shared" si="27"/>
        <v>0.38064516129032255</v>
      </c>
      <c r="K1780" s="9" t="s">
        <v>5144</v>
      </c>
    </row>
    <row r="1781" spans="1:11">
      <c r="A1781" s="6" t="s">
        <v>269</v>
      </c>
      <c r="B1781" s="6" t="s">
        <v>5006</v>
      </c>
      <c r="C1781" s="6" t="s">
        <v>3657</v>
      </c>
      <c r="D1781" s="6" t="s">
        <v>1875</v>
      </c>
      <c r="E1781" s="7" t="s">
        <v>5084</v>
      </c>
      <c r="F1781" s="7" t="s">
        <v>5152</v>
      </c>
      <c r="G1781" s="7" t="s">
        <v>5141</v>
      </c>
      <c r="H1781" s="8">
        <v>467</v>
      </c>
      <c r="I1781" s="8">
        <v>122</v>
      </c>
      <c r="J1781" s="9">
        <f t="shared" si="27"/>
        <v>0.26124197002141325</v>
      </c>
      <c r="K1781" s="9" t="s">
        <v>5144</v>
      </c>
    </row>
    <row r="1782" spans="1:11">
      <c r="A1782" s="6" t="s">
        <v>269</v>
      </c>
      <c r="B1782" s="6" t="s">
        <v>5006</v>
      </c>
      <c r="C1782" s="6" t="s">
        <v>3658</v>
      </c>
      <c r="D1782" s="6" t="s">
        <v>3659</v>
      </c>
      <c r="E1782" s="7" t="s">
        <v>5084</v>
      </c>
      <c r="F1782" s="7" t="s">
        <v>5152</v>
      </c>
      <c r="G1782" s="7" t="s">
        <v>5141</v>
      </c>
      <c r="H1782" s="8">
        <v>399</v>
      </c>
      <c r="I1782" s="8">
        <v>91</v>
      </c>
      <c r="J1782" s="9">
        <f t="shared" si="27"/>
        <v>0.22807017543859648</v>
      </c>
      <c r="K1782" s="9" t="s">
        <v>5144</v>
      </c>
    </row>
    <row r="1783" spans="1:11">
      <c r="A1783" s="6" t="s">
        <v>269</v>
      </c>
      <c r="B1783" s="6" t="s">
        <v>5006</v>
      </c>
      <c r="C1783" s="6" t="s">
        <v>3660</v>
      </c>
      <c r="D1783" s="6" t="s">
        <v>3661</v>
      </c>
      <c r="E1783" s="7" t="s">
        <v>5085</v>
      </c>
      <c r="F1783" s="7" t="s">
        <v>5154</v>
      </c>
      <c r="G1783" s="7" t="s">
        <v>5142</v>
      </c>
      <c r="H1783" s="8">
        <v>828</v>
      </c>
      <c r="I1783" s="8">
        <v>263</v>
      </c>
      <c r="J1783" s="9">
        <f t="shared" si="27"/>
        <v>0.31763285024154592</v>
      </c>
      <c r="K1783" s="9" t="s">
        <v>5144</v>
      </c>
    </row>
    <row r="1784" spans="1:11">
      <c r="A1784" s="6" t="s">
        <v>269</v>
      </c>
      <c r="B1784" s="6" t="s">
        <v>5006</v>
      </c>
      <c r="C1784" s="6" t="s">
        <v>3662</v>
      </c>
      <c r="D1784" s="6" t="s">
        <v>3663</v>
      </c>
      <c r="E1784" s="7" t="s">
        <v>5090</v>
      </c>
      <c r="F1784" s="7" t="s">
        <v>5148</v>
      </c>
      <c r="G1784" s="7" t="s">
        <v>5141</v>
      </c>
      <c r="H1784" s="8">
        <v>285</v>
      </c>
      <c r="I1784" s="8">
        <v>134</v>
      </c>
      <c r="J1784" s="9">
        <f t="shared" si="27"/>
        <v>0.47017543859649125</v>
      </c>
      <c r="K1784" s="9" t="s">
        <v>5144</v>
      </c>
    </row>
    <row r="1785" spans="1:11">
      <c r="A1785" s="6" t="s">
        <v>269</v>
      </c>
      <c r="B1785" s="6" t="s">
        <v>5006</v>
      </c>
      <c r="C1785" s="6" t="s">
        <v>3664</v>
      </c>
      <c r="D1785" s="6" t="s">
        <v>3665</v>
      </c>
      <c r="E1785" s="7" t="s">
        <v>5084</v>
      </c>
      <c r="F1785" s="10" t="s">
        <v>5152</v>
      </c>
      <c r="G1785" s="10" t="s">
        <v>5141</v>
      </c>
      <c r="H1785" s="8">
        <v>520</v>
      </c>
      <c r="I1785" s="8">
        <v>109</v>
      </c>
      <c r="J1785" s="9">
        <f t="shared" si="27"/>
        <v>0.20961538461538462</v>
      </c>
      <c r="K1785" s="9" t="s">
        <v>5144</v>
      </c>
    </row>
    <row r="1786" spans="1:11">
      <c r="A1786" s="6" t="s">
        <v>269</v>
      </c>
      <c r="B1786" s="6" t="s">
        <v>5006</v>
      </c>
      <c r="C1786" s="6" t="s">
        <v>3666</v>
      </c>
      <c r="D1786" s="6" t="s">
        <v>1074</v>
      </c>
      <c r="E1786" s="7" t="s">
        <v>5120</v>
      </c>
      <c r="F1786" s="7" t="s">
        <v>5152</v>
      </c>
      <c r="G1786" s="7" t="s">
        <v>5141</v>
      </c>
      <c r="H1786" s="8">
        <v>319</v>
      </c>
      <c r="I1786" s="8">
        <v>170</v>
      </c>
      <c r="J1786" s="9">
        <f t="shared" si="27"/>
        <v>0.5329153605015674</v>
      </c>
      <c r="K1786" s="9" t="s">
        <v>5144</v>
      </c>
    </row>
    <row r="1787" spans="1:11">
      <c r="A1787" s="6" t="s">
        <v>269</v>
      </c>
      <c r="B1787" s="6" t="s">
        <v>5006</v>
      </c>
      <c r="C1787" s="6" t="s">
        <v>3667</v>
      </c>
      <c r="D1787" s="6" t="s">
        <v>3668</v>
      </c>
      <c r="E1787" s="7" t="s">
        <v>5082</v>
      </c>
      <c r="F1787" s="7" t="s">
        <v>305</v>
      </c>
      <c r="G1787" s="7" t="s">
        <v>5156</v>
      </c>
      <c r="H1787" s="8">
        <v>1687</v>
      </c>
      <c r="I1787" s="8">
        <v>193</v>
      </c>
      <c r="J1787" s="9">
        <f t="shared" si="27"/>
        <v>0.11440426793123888</v>
      </c>
      <c r="K1787" s="9" t="s">
        <v>5144</v>
      </c>
    </row>
    <row r="1788" spans="1:11">
      <c r="A1788" s="6" t="s">
        <v>269</v>
      </c>
      <c r="B1788" s="6" t="s">
        <v>5006</v>
      </c>
      <c r="C1788" s="6" t="s">
        <v>3669</v>
      </c>
      <c r="D1788" s="6" t="s">
        <v>3670</v>
      </c>
      <c r="E1788" s="7" t="s">
        <v>5106</v>
      </c>
      <c r="F1788" s="11" t="s">
        <v>305</v>
      </c>
      <c r="G1788" s="7" t="s">
        <v>5156</v>
      </c>
      <c r="H1788" s="8">
        <v>12</v>
      </c>
      <c r="I1788" s="8">
        <v>4</v>
      </c>
      <c r="J1788" s="9">
        <f t="shared" si="27"/>
        <v>0.33333333333333331</v>
      </c>
      <c r="K1788" s="9" t="s">
        <v>5144</v>
      </c>
    </row>
    <row r="1789" spans="1:11">
      <c r="A1789" s="6" t="s">
        <v>269</v>
      </c>
      <c r="B1789" s="6" t="s">
        <v>5006</v>
      </c>
      <c r="C1789" s="6" t="s">
        <v>3671</v>
      </c>
      <c r="D1789" s="6" t="s">
        <v>3672</v>
      </c>
      <c r="E1789" s="7" t="s">
        <v>5084</v>
      </c>
      <c r="F1789" s="7" t="s">
        <v>5152</v>
      </c>
      <c r="G1789" s="7" t="s">
        <v>5141</v>
      </c>
      <c r="H1789" s="8">
        <v>749</v>
      </c>
      <c r="I1789" s="8">
        <v>73</v>
      </c>
      <c r="J1789" s="9">
        <f t="shared" si="27"/>
        <v>9.7463284379172233E-2</v>
      </c>
      <c r="K1789" s="9" t="s">
        <v>5144</v>
      </c>
    </row>
    <row r="1790" spans="1:11">
      <c r="A1790" s="6" t="s">
        <v>269</v>
      </c>
      <c r="B1790" s="6" t="s">
        <v>5006</v>
      </c>
      <c r="C1790" s="6" t="s">
        <v>3673</v>
      </c>
      <c r="D1790" s="6" t="s">
        <v>3674</v>
      </c>
      <c r="E1790" s="7" t="s">
        <v>5084</v>
      </c>
      <c r="F1790" s="7" t="s">
        <v>5152</v>
      </c>
      <c r="G1790" s="7" t="s">
        <v>5141</v>
      </c>
      <c r="H1790" s="8">
        <v>452</v>
      </c>
      <c r="I1790" s="8">
        <v>139</v>
      </c>
      <c r="J1790" s="9">
        <f t="shared" si="27"/>
        <v>0.30752212389380529</v>
      </c>
      <c r="K1790" s="9" t="s">
        <v>5144</v>
      </c>
    </row>
    <row r="1791" spans="1:11">
      <c r="A1791" s="6" t="s">
        <v>269</v>
      </c>
      <c r="B1791" s="6" t="s">
        <v>5006</v>
      </c>
      <c r="C1791" s="6" t="s">
        <v>3675</v>
      </c>
      <c r="D1791" s="6" t="s">
        <v>3676</v>
      </c>
      <c r="E1791" s="7" t="s">
        <v>5093</v>
      </c>
      <c r="F1791" s="7" t="s">
        <v>305</v>
      </c>
      <c r="G1791" s="7" t="s">
        <v>5156</v>
      </c>
      <c r="H1791" s="8">
        <v>80</v>
      </c>
      <c r="I1791" s="8">
        <v>13</v>
      </c>
      <c r="J1791" s="9">
        <f t="shared" si="27"/>
        <v>0.16250000000000001</v>
      </c>
      <c r="K1791" s="9" t="s">
        <v>5144</v>
      </c>
    </row>
    <row r="1792" spans="1:11">
      <c r="A1792" s="6" t="s">
        <v>269</v>
      </c>
      <c r="B1792" s="6" t="s">
        <v>5006</v>
      </c>
      <c r="C1792" s="6" t="s">
        <v>3677</v>
      </c>
      <c r="D1792" s="6" t="s">
        <v>3678</v>
      </c>
      <c r="E1792" s="7" t="s">
        <v>5079</v>
      </c>
      <c r="F1792" s="7" t="s">
        <v>5152</v>
      </c>
      <c r="G1792" s="7" t="s">
        <v>5141</v>
      </c>
      <c r="H1792" s="8">
        <v>484</v>
      </c>
      <c r="I1792" s="8">
        <v>158</v>
      </c>
      <c r="J1792" s="9">
        <f t="shared" si="27"/>
        <v>0.32644628099173556</v>
      </c>
      <c r="K1792" s="9" t="s">
        <v>5144</v>
      </c>
    </row>
    <row r="1793" spans="1:11">
      <c r="A1793" s="6" t="s">
        <v>269</v>
      </c>
      <c r="B1793" s="6" t="s">
        <v>5006</v>
      </c>
      <c r="C1793" s="6" t="s">
        <v>3679</v>
      </c>
      <c r="D1793" s="6" t="s">
        <v>3680</v>
      </c>
      <c r="E1793" s="7" t="s">
        <v>5084</v>
      </c>
      <c r="F1793" s="7" t="s">
        <v>5152</v>
      </c>
      <c r="G1793" s="7" t="s">
        <v>5141</v>
      </c>
      <c r="H1793" s="8">
        <v>635</v>
      </c>
      <c r="I1793" s="8">
        <v>151</v>
      </c>
      <c r="J1793" s="9">
        <f t="shared" si="27"/>
        <v>0.23779527559055119</v>
      </c>
      <c r="K1793" s="9" t="s">
        <v>5144</v>
      </c>
    </row>
    <row r="1794" spans="1:11">
      <c r="A1794" s="6" t="s">
        <v>269</v>
      </c>
      <c r="B1794" s="6" t="s">
        <v>5006</v>
      </c>
      <c r="C1794" s="6" t="s">
        <v>3681</v>
      </c>
      <c r="D1794" s="6" t="s">
        <v>3682</v>
      </c>
      <c r="E1794" s="7" t="s">
        <v>5093</v>
      </c>
      <c r="F1794" s="7" t="s">
        <v>305</v>
      </c>
      <c r="G1794" s="7" t="s">
        <v>5156</v>
      </c>
      <c r="H1794" s="8">
        <v>45</v>
      </c>
      <c r="I1794" s="8">
        <v>15</v>
      </c>
      <c r="J1794" s="9">
        <f t="shared" ref="J1794:J1857" si="28">IF(H1794=0,0,I1794/H1794)</f>
        <v>0.33333333333333331</v>
      </c>
      <c r="K1794" s="9" t="s">
        <v>5144</v>
      </c>
    </row>
    <row r="1795" spans="1:11">
      <c r="A1795" s="6" t="s">
        <v>269</v>
      </c>
      <c r="B1795" s="6" t="s">
        <v>5006</v>
      </c>
      <c r="C1795" s="6" t="s">
        <v>3683</v>
      </c>
      <c r="D1795" s="6" t="s">
        <v>3684</v>
      </c>
      <c r="E1795" s="7" t="s">
        <v>5082</v>
      </c>
      <c r="F1795" s="7" t="s">
        <v>305</v>
      </c>
      <c r="G1795" s="7" t="s">
        <v>5156</v>
      </c>
      <c r="H1795" s="8">
        <v>1796</v>
      </c>
      <c r="I1795" s="8">
        <v>426</v>
      </c>
      <c r="J1795" s="9">
        <f t="shared" si="28"/>
        <v>0.23719376391982183</v>
      </c>
      <c r="K1795" s="9" t="s">
        <v>5144</v>
      </c>
    </row>
    <row r="1796" spans="1:11">
      <c r="A1796" s="6" t="s">
        <v>269</v>
      </c>
      <c r="B1796" s="6" t="s">
        <v>5006</v>
      </c>
      <c r="C1796" s="6" t="s">
        <v>3685</v>
      </c>
      <c r="D1796" s="6" t="s">
        <v>3686</v>
      </c>
      <c r="E1796" s="7" t="s">
        <v>5079</v>
      </c>
      <c r="F1796" s="7" t="s">
        <v>5152</v>
      </c>
      <c r="G1796" s="7" t="s">
        <v>5141</v>
      </c>
      <c r="H1796" s="8">
        <v>490</v>
      </c>
      <c r="I1796" s="8">
        <v>32</v>
      </c>
      <c r="J1796" s="9">
        <f t="shared" si="28"/>
        <v>6.5306122448979598E-2</v>
      </c>
      <c r="K1796" s="9" t="s">
        <v>5144</v>
      </c>
    </row>
    <row r="1797" spans="1:11">
      <c r="A1797" s="6" t="s">
        <v>269</v>
      </c>
      <c r="B1797" s="6" t="s">
        <v>5006</v>
      </c>
      <c r="C1797" s="6" t="s">
        <v>3687</v>
      </c>
      <c r="D1797" s="6" t="s">
        <v>3688</v>
      </c>
      <c r="E1797" s="7" t="s">
        <v>5085</v>
      </c>
      <c r="F1797" s="7" t="s">
        <v>5154</v>
      </c>
      <c r="G1797" s="7" t="s">
        <v>5142</v>
      </c>
      <c r="H1797" s="8">
        <v>722</v>
      </c>
      <c r="I1797" s="8">
        <v>119</v>
      </c>
      <c r="J1797" s="9">
        <f t="shared" si="28"/>
        <v>0.16481994459833796</v>
      </c>
      <c r="K1797" s="9" t="s">
        <v>5144</v>
      </c>
    </row>
    <row r="1798" spans="1:11">
      <c r="A1798" s="6" t="s">
        <v>130</v>
      </c>
      <c r="B1798" s="6" t="s">
        <v>5007</v>
      </c>
      <c r="C1798" s="6" t="s">
        <v>1958</v>
      </c>
      <c r="D1798" s="6" t="s">
        <v>1959</v>
      </c>
      <c r="E1798" s="7" t="s">
        <v>5091</v>
      </c>
      <c r="F1798" s="7" t="s">
        <v>5151</v>
      </c>
      <c r="G1798" s="7" t="s">
        <v>5141</v>
      </c>
      <c r="H1798" s="8">
        <v>710</v>
      </c>
      <c r="I1798" s="8">
        <v>32</v>
      </c>
      <c r="J1798" s="9">
        <f t="shared" si="28"/>
        <v>4.507042253521127E-2</v>
      </c>
      <c r="K1798" s="9" t="s">
        <v>5144</v>
      </c>
    </row>
    <row r="1799" spans="1:11">
      <c r="A1799" s="6" t="s">
        <v>130</v>
      </c>
      <c r="B1799" s="6" t="s">
        <v>5007</v>
      </c>
      <c r="C1799" s="6" t="s">
        <v>1960</v>
      </c>
      <c r="D1799" s="6" t="s">
        <v>1961</v>
      </c>
      <c r="E1799" s="7" t="s">
        <v>5092</v>
      </c>
      <c r="F1799" s="7" t="s">
        <v>5154</v>
      </c>
      <c r="G1799" s="7" t="s">
        <v>5142</v>
      </c>
      <c r="H1799" s="8">
        <v>715</v>
      </c>
      <c r="I1799" s="8">
        <v>98</v>
      </c>
      <c r="J1799" s="9">
        <f t="shared" si="28"/>
        <v>0.13706293706293707</v>
      </c>
      <c r="K1799" s="9" t="s">
        <v>5144</v>
      </c>
    </row>
    <row r="1800" spans="1:11">
      <c r="A1800" s="6" t="s">
        <v>130</v>
      </c>
      <c r="B1800" s="6" t="s">
        <v>5007</v>
      </c>
      <c r="C1800" s="6" t="s">
        <v>1962</v>
      </c>
      <c r="D1800" s="6" t="s">
        <v>1963</v>
      </c>
      <c r="E1800" s="7" t="s">
        <v>5086</v>
      </c>
      <c r="F1800" s="10" t="s">
        <v>5151</v>
      </c>
      <c r="G1800" s="10" t="s">
        <v>5141</v>
      </c>
      <c r="H1800" s="8">
        <v>629</v>
      </c>
      <c r="I1800" s="8">
        <v>134</v>
      </c>
      <c r="J1800" s="9">
        <f t="shared" si="28"/>
        <v>0.21303656597774245</v>
      </c>
      <c r="K1800" s="9" t="s">
        <v>5144</v>
      </c>
    </row>
    <row r="1801" spans="1:11">
      <c r="A1801" s="6" t="s">
        <v>130</v>
      </c>
      <c r="B1801" s="6" t="s">
        <v>5007</v>
      </c>
      <c r="C1801" s="6" t="s">
        <v>1964</v>
      </c>
      <c r="D1801" s="6" t="s">
        <v>1965</v>
      </c>
      <c r="E1801" s="7" t="s">
        <v>5091</v>
      </c>
      <c r="F1801" s="7" t="s">
        <v>5151</v>
      </c>
      <c r="G1801" s="7" t="s">
        <v>5141</v>
      </c>
      <c r="H1801" s="8">
        <v>572</v>
      </c>
      <c r="I1801" s="8">
        <v>61</v>
      </c>
      <c r="J1801" s="9">
        <f t="shared" si="28"/>
        <v>0.10664335664335664</v>
      </c>
      <c r="K1801" s="9" t="s">
        <v>5144</v>
      </c>
    </row>
    <row r="1802" spans="1:11">
      <c r="A1802" s="6" t="s">
        <v>130</v>
      </c>
      <c r="B1802" s="6" t="s">
        <v>5007</v>
      </c>
      <c r="C1802" s="6" t="s">
        <v>1966</v>
      </c>
      <c r="D1802" s="6" t="s">
        <v>1967</v>
      </c>
      <c r="E1802" s="7" t="s">
        <v>5082</v>
      </c>
      <c r="F1802" s="7" t="s">
        <v>305</v>
      </c>
      <c r="G1802" s="7" t="s">
        <v>5156</v>
      </c>
      <c r="H1802" s="8">
        <v>1702</v>
      </c>
      <c r="I1802" s="8">
        <v>229</v>
      </c>
      <c r="J1802" s="9">
        <f t="shared" si="28"/>
        <v>0.1345475910693302</v>
      </c>
      <c r="K1802" s="9" t="s">
        <v>5144</v>
      </c>
    </row>
    <row r="1803" spans="1:11">
      <c r="A1803" s="6" t="s">
        <v>130</v>
      </c>
      <c r="B1803" s="6" t="s">
        <v>5007</v>
      </c>
      <c r="C1803" s="6" t="s">
        <v>1968</v>
      </c>
      <c r="D1803" s="6" t="s">
        <v>1969</v>
      </c>
      <c r="E1803" s="7" t="s">
        <v>5091</v>
      </c>
      <c r="F1803" s="7" t="s">
        <v>5151</v>
      </c>
      <c r="G1803" s="7" t="s">
        <v>5141</v>
      </c>
      <c r="H1803" s="8">
        <v>558</v>
      </c>
      <c r="I1803" s="8">
        <v>100</v>
      </c>
      <c r="J1803" s="9">
        <f t="shared" si="28"/>
        <v>0.17921146953405018</v>
      </c>
      <c r="K1803" s="9" t="s">
        <v>5144</v>
      </c>
    </row>
    <row r="1804" spans="1:11">
      <c r="A1804" s="6" t="s">
        <v>130</v>
      </c>
      <c r="B1804" s="6" t="s">
        <v>5007</v>
      </c>
      <c r="C1804" s="6" t="s">
        <v>1970</v>
      </c>
      <c r="D1804" s="6" t="s">
        <v>1971</v>
      </c>
      <c r="E1804" s="7" t="s">
        <v>5103</v>
      </c>
      <c r="F1804" s="7" t="s">
        <v>305</v>
      </c>
      <c r="G1804" s="7" t="s">
        <v>5156</v>
      </c>
      <c r="H1804" s="8">
        <v>50</v>
      </c>
      <c r="I1804" s="8">
        <v>8</v>
      </c>
      <c r="J1804" s="9">
        <f t="shared" si="28"/>
        <v>0.16</v>
      </c>
      <c r="K1804" s="9" t="s">
        <v>5144</v>
      </c>
    </row>
    <row r="1805" spans="1:11">
      <c r="A1805" s="6" t="s">
        <v>130</v>
      </c>
      <c r="B1805" s="6" t="s">
        <v>5007</v>
      </c>
      <c r="C1805" s="6" t="s">
        <v>1972</v>
      </c>
      <c r="D1805" s="6" t="s">
        <v>1973</v>
      </c>
      <c r="E1805" s="7" t="s">
        <v>5086</v>
      </c>
      <c r="F1805" s="7" t="s">
        <v>5151</v>
      </c>
      <c r="G1805" s="7" t="s">
        <v>5141</v>
      </c>
      <c r="H1805" s="8">
        <v>647</v>
      </c>
      <c r="I1805" s="8">
        <v>86</v>
      </c>
      <c r="J1805" s="9">
        <f t="shared" si="28"/>
        <v>0.13292117465224113</v>
      </c>
      <c r="K1805" s="9" t="s">
        <v>5144</v>
      </c>
    </row>
    <row r="1806" spans="1:11">
      <c r="A1806" s="6" t="s">
        <v>130</v>
      </c>
      <c r="B1806" s="6" t="s">
        <v>5007</v>
      </c>
      <c r="C1806" s="6" t="s">
        <v>1974</v>
      </c>
      <c r="D1806" s="6" t="s">
        <v>1975</v>
      </c>
      <c r="E1806" s="7" t="s">
        <v>5088</v>
      </c>
      <c r="F1806" s="7" t="s">
        <v>5154</v>
      </c>
      <c r="G1806" s="7" t="s">
        <v>5142</v>
      </c>
      <c r="H1806" s="8">
        <v>19</v>
      </c>
      <c r="I1806" s="8">
        <v>0</v>
      </c>
      <c r="J1806" s="9">
        <f t="shared" si="28"/>
        <v>0</v>
      </c>
      <c r="K1806" s="9" t="s">
        <v>5144</v>
      </c>
    </row>
    <row r="1807" spans="1:11">
      <c r="A1807" s="6" t="s">
        <v>130</v>
      </c>
      <c r="B1807" s="6" t="s">
        <v>5007</v>
      </c>
      <c r="C1807" s="6" t="s">
        <v>1976</v>
      </c>
      <c r="D1807" s="6" t="s">
        <v>1977</v>
      </c>
      <c r="E1807" s="7" t="s">
        <v>5092</v>
      </c>
      <c r="F1807" s="7" t="s">
        <v>5154</v>
      </c>
      <c r="G1807" s="7" t="s">
        <v>5142</v>
      </c>
      <c r="H1807" s="8">
        <v>734</v>
      </c>
      <c r="I1807" s="8">
        <v>113</v>
      </c>
      <c r="J1807" s="9">
        <f t="shared" si="28"/>
        <v>0.15395095367847411</v>
      </c>
      <c r="K1807" s="9" t="s">
        <v>5144</v>
      </c>
    </row>
    <row r="1808" spans="1:11">
      <c r="A1808" s="6" t="s">
        <v>130</v>
      </c>
      <c r="B1808" s="6" t="s">
        <v>5007</v>
      </c>
      <c r="C1808" s="6" t="s">
        <v>277</v>
      </c>
      <c r="D1808" s="6" t="s">
        <v>1978</v>
      </c>
      <c r="E1808" s="7" t="s">
        <v>5087</v>
      </c>
      <c r="F1808" s="7" t="s">
        <v>305</v>
      </c>
      <c r="G1808" s="7" t="s">
        <v>5156</v>
      </c>
      <c r="H1808" s="8">
        <v>99</v>
      </c>
      <c r="I1808" s="8">
        <v>39</v>
      </c>
      <c r="J1808" s="9">
        <f t="shared" si="28"/>
        <v>0.39393939393939392</v>
      </c>
      <c r="K1808" s="9" t="s">
        <v>5144</v>
      </c>
    </row>
    <row r="1809" spans="1:11">
      <c r="A1809" s="6" t="s">
        <v>81</v>
      </c>
      <c r="B1809" s="6" t="s">
        <v>5008</v>
      </c>
      <c r="C1809" s="6" t="s">
        <v>1164</v>
      </c>
      <c r="D1809" s="6" t="s">
        <v>1165</v>
      </c>
      <c r="E1809" s="7" t="s">
        <v>5082</v>
      </c>
      <c r="F1809" s="7" t="s">
        <v>305</v>
      </c>
      <c r="G1809" s="7" t="s">
        <v>5156</v>
      </c>
      <c r="H1809" s="8">
        <v>36</v>
      </c>
      <c r="I1809" s="8">
        <v>33</v>
      </c>
      <c r="J1809" s="9">
        <f t="shared" si="28"/>
        <v>0.91666666666666663</v>
      </c>
      <c r="K1809" s="9" t="s">
        <v>5143</v>
      </c>
    </row>
    <row r="1810" spans="1:11">
      <c r="A1810" s="6" t="s">
        <v>81</v>
      </c>
      <c r="B1810" s="6" t="s">
        <v>5008</v>
      </c>
      <c r="C1810" s="6" t="s">
        <v>1166</v>
      </c>
      <c r="D1810" s="6" t="s">
        <v>1167</v>
      </c>
      <c r="E1810" s="7" t="s">
        <v>5086</v>
      </c>
      <c r="F1810" s="7" t="s">
        <v>5151</v>
      </c>
      <c r="G1810" s="7" t="s">
        <v>5141</v>
      </c>
      <c r="H1810" s="8">
        <v>201</v>
      </c>
      <c r="I1810" s="8">
        <v>200</v>
      </c>
      <c r="J1810" s="9">
        <f t="shared" si="28"/>
        <v>0.99502487562189057</v>
      </c>
      <c r="K1810" s="9" t="s">
        <v>5143</v>
      </c>
    </row>
    <row r="1811" spans="1:11">
      <c r="A1811" s="6" t="s">
        <v>81</v>
      </c>
      <c r="B1811" s="6" t="s">
        <v>5008</v>
      </c>
      <c r="C1811" s="6" t="s">
        <v>1168</v>
      </c>
      <c r="D1811" s="6" t="s">
        <v>1169</v>
      </c>
      <c r="E1811" s="7" t="s">
        <v>5087</v>
      </c>
      <c r="F1811" s="7" t="s">
        <v>305</v>
      </c>
      <c r="G1811" s="7" t="s">
        <v>5156</v>
      </c>
      <c r="H1811" s="8">
        <v>230</v>
      </c>
      <c r="I1811" s="8">
        <v>224</v>
      </c>
      <c r="J1811" s="9">
        <f t="shared" si="28"/>
        <v>0.97391304347826091</v>
      </c>
      <c r="K1811" s="9" t="s">
        <v>5143</v>
      </c>
    </row>
    <row r="1812" spans="1:11">
      <c r="A1812" s="6" t="s">
        <v>210</v>
      </c>
      <c r="B1812" s="6" t="s">
        <v>5009</v>
      </c>
      <c r="C1812" s="6" t="s">
        <v>2752</v>
      </c>
      <c r="D1812" s="6" t="s">
        <v>2753</v>
      </c>
      <c r="E1812" s="7" t="s">
        <v>5079</v>
      </c>
      <c r="F1812" s="7" t="s">
        <v>5152</v>
      </c>
      <c r="G1812" s="7" t="s">
        <v>5141</v>
      </c>
      <c r="H1812" s="8">
        <v>319</v>
      </c>
      <c r="I1812" s="8">
        <v>232</v>
      </c>
      <c r="J1812" s="9">
        <f t="shared" si="28"/>
        <v>0.72727272727272729</v>
      </c>
      <c r="K1812" s="9" t="s">
        <v>5143</v>
      </c>
    </row>
    <row r="1813" spans="1:11">
      <c r="A1813" s="6" t="s">
        <v>210</v>
      </c>
      <c r="B1813" s="6" t="s">
        <v>5009</v>
      </c>
      <c r="C1813" s="6" t="s">
        <v>2754</v>
      </c>
      <c r="D1813" s="6" t="s">
        <v>2755</v>
      </c>
      <c r="E1813" s="7" t="s">
        <v>5081</v>
      </c>
      <c r="F1813" s="7" t="s">
        <v>305</v>
      </c>
      <c r="G1813" s="7" t="s">
        <v>5156</v>
      </c>
      <c r="H1813" s="8">
        <v>222</v>
      </c>
      <c r="I1813" s="8">
        <v>133</v>
      </c>
      <c r="J1813" s="9">
        <f t="shared" si="28"/>
        <v>0.59909909909909909</v>
      </c>
      <c r="K1813" s="9" t="s">
        <v>5143</v>
      </c>
    </row>
    <row r="1814" spans="1:11">
      <c r="A1814" s="6" t="s">
        <v>210</v>
      </c>
      <c r="B1814" s="6" t="s">
        <v>5009</v>
      </c>
      <c r="C1814" s="6" t="s">
        <v>2756</v>
      </c>
      <c r="D1814" s="6" t="s">
        <v>2757</v>
      </c>
      <c r="E1814" s="7" t="s">
        <v>5099</v>
      </c>
      <c r="F1814" s="7" t="s">
        <v>305</v>
      </c>
      <c r="G1814" s="7" t="s">
        <v>5156</v>
      </c>
      <c r="H1814" s="8">
        <v>1</v>
      </c>
      <c r="I1814" s="8">
        <v>0</v>
      </c>
      <c r="J1814" s="9">
        <f t="shared" si="28"/>
        <v>0</v>
      </c>
      <c r="K1814" s="9" t="s">
        <v>5144</v>
      </c>
    </row>
    <row r="1815" spans="1:11">
      <c r="A1815" s="6" t="s">
        <v>146</v>
      </c>
      <c r="B1815" s="6" t="s">
        <v>5010</v>
      </c>
      <c r="C1815" s="6" t="s">
        <v>2428</v>
      </c>
      <c r="D1815" s="6" t="s">
        <v>2429</v>
      </c>
      <c r="E1815" s="7" t="s">
        <v>5079</v>
      </c>
      <c r="F1815" s="7" t="s">
        <v>5152</v>
      </c>
      <c r="G1815" s="7" t="s">
        <v>5141</v>
      </c>
      <c r="H1815" s="8">
        <v>406</v>
      </c>
      <c r="I1815" s="8">
        <v>181</v>
      </c>
      <c r="J1815" s="9">
        <f t="shared" si="28"/>
        <v>0.44581280788177341</v>
      </c>
      <c r="K1815" s="9" t="s">
        <v>5144</v>
      </c>
    </row>
    <row r="1816" spans="1:11">
      <c r="A1816" s="6" t="s">
        <v>146</v>
      </c>
      <c r="B1816" s="6" t="s">
        <v>5010</v>
      </c>
      <c r="C1816" s="6" t="s">
        <v>2430</v>
      </c>
      <c r="D1816" s="6" t="s">
        <v>2431</v>
      </c>
      <c r="E1816" s="7" t="s">
        <v>5111</v>
      </c>
      <c r="F1816" s="7" t="s">
        <v>5155</v>
      </c>
      <c r="G1816" s="7" t="s">
        <v>5142</v>
      </c>
      <c r="H1816" s="8">
        <v>650</v>
      </c>
      <c r="I1816" s="8">
        <v>285</v>
      </c>
      <c r="J1816" s="9">
        <f t="shared" si="28"/>
        <v>0.43846153846153846</v>
      </c>
      <c r="K1816" s="9" t="s">
        <v>5144</v>
      </c>
    </row>
    <row r="1817" spans="1:11">
      <c r="A1817" s="6" t="s">
        <v>146</v>
      </c>
      <c r="B1817" s="6" t="s">
        <v>5010</v>
      </c>
      <c r="C1817" s="6" t="s">
        <v>2432</v>
      </c>
      <c r="D1817" s="6" t="s">
        <v>2433</v>
      </c>
      <c r="E1817" s="7" t="s">
        <v>5106</v>
      </c>
      <c r="F1817" s="7" t="s">
        <v>305</v>
      </c>
      <c r="G1817" s="7" t="s">
        <v>5156</v>
      </c>
      <c r="H1817" s="8">
        <v>195</v>
      </c>
      <c r="I1817" s="8">
        <v>123</v>
      </c>
      <c r="J1817" s="9">
        <f t="shared" si="28"/>
        <v>0.63076923076923075</v>
      </c>
      <c r="K1817" s="9" t="s">
        <v>5143</v>
      </c>
    </row>
    <row r="1818" spans="1:11">
      <c r="A1818" s="6" t="s">
        <v>146</v>
      </c>
      <c r="B1818" s="6" t="s">
        <v>5010</v>
      </c>
      <c r="C1818" s="6" t="s">
        <v>2434</v>
      </c>
      <c r="D1818" s="6" t="s">
        <v>2435</v>
      </c>
      <c r="E1818" s="7" t="s">
        <v>5079</v>
      </c>
      <c r="F1818" s="7" t="s">
        <v>5152</v>
      </c>
      <c r="G1818" s="7" t="s">
        <v>5141</v>
      </c>
      <c r="H1818" s="8">
        <v>471</v>
      </c>
      <c r="I1818" s="8">
        <v>251</v>
      </c>
      <c r="J1818" s="9">
        <f t="shared" si="28"/>
        <v>0.53290870488322717</v>
      </c>
      <c r="K1818" s="9" t="s">
        <v>5144</v>
      </c>
    </row>
    <row r="1819" spans="1:11">
      <c r="A1819" s="6" t="s">
        <v>146</v>
      </c>
      <c r="B1819" s="6" t="s">
        <v>5010</v>
      </c>
      <c r="C1819" s="6" t="s">
        <v>2436</v>
      </c>
      <c r="D1819" s="6" t="s">
        <v>2437</v>
      </c>
      <c r="E1819" s="7" t="s">
        <v>5093</v>
      </c>
      <c r="F1819" s="7" t="s">
        <v>305</v>
      </c>
      <c r="G1819" s="7" t="s">
        <v>5156</v>
      </c>
      <c r="H1819" s="8">
        <v>196</v>
      </c>
      <c r="I1819" s="8">
        <v>70</v>
      </c>
      <c r="J1819" s="9">
        <f t="shared" si="28"/>
        <v>0.35714285714285715</v>
      </c>
      <c r="K1819" s="9" t="s">
        <v>5144</v>
      </c>
    </row>
    <row r="1820" spans="1:11">
      <c r="A1820" s="6" t="s">
        <v>146</v>
      </c>
      <c r="B1820" s="6" t="s">
        <v>5010</v>
      </c>
      <c r="C1820" s="6" t="s">
        <v>2438</v>
      </c>
      <c r="D1820" s="6" t="s">
        <v>2439</v>
      </c>
      <c r="E1820" s="7" t="s">
        <v>5079</v>
      </c>
      <c r="F1820" s="7" t="s">
        <v>5152</v>
      </c>
      <c r="G1820" s="7" t="s">
        <v>5141</v>
      </c>
      <c r="H1820" s="8">
        <v>539</v>
      </c>
      <c r="I1820" s="8">
        <v>205</v>
      </c>
      <c r="J1820" s="9">
        <f t="shared" si="28"/>
        <v>0.38033395176252321</v>
      </c>
      <c r="K1820" s="9" t="s">
        <v>5144</v>
      </c>
    </row>
    <row r="1821" spans="1:11">
      <c r="A1821" s="6" t="s">
        <v>146</v>
      </c>
      <c r="B1821" s="6" t="s">
        <v>5010</v>
      </c>
      <c r="C1821" s="6" t="s">
        <v>2440</v>
      </c>
      <c r="D1821" s="6" t="s">
        <v>2441</v>
      </c>
      <c r="E1821" s="7" t="s">
        <v>5111</v>
      </c>
      <c r="F1821" s="7" t="s">
        <v>5155</v>
      </c>
      <c r="G1821" s="7" t="s">
        <v>5142</v>
      </c>
      <c r="H1821" s="8">
        <v>693</v>
      </c>
      <c r="I1821" s="8">
        <v>213</v>
      </c>
      <c r="J1821" s="9">
        <f t="shared" si="28"/>
        <v>0.30735930735930733</v>
      </c>
      <c r="K1821" s="9" t="s">
        <v>5144</v>
      </c>
    </row>
    <row r="1822" spans="1:11">
      <c r="A1822" s="6" t="s">
        <v>146</v>
      </c>
      <c r="B1822" s="6" t="s">
        <v>5010</v>
      </c>
      <c r="C1822" s="6" t="s">
        <v>2442</v>
      </c>
      <c r="D1822" s="6" t="s">
        <v>2443</v>
      </c>
      <c r="E1822" s="7" t="s">
        <v>5083</v>
      </c>
      <c r="F1822" s="7" t="s">
        <v>4655</v>
      </c>
      <c r="G1822" s="7" t="s">
        <v>5141</v>
      </c>
      <c r="H1822" s="8">
        <v>59</v>
      </c>
      <c r="I1822" s="8">
        <v>24</v>
      </c>
      <c r="J1822" s="9">
        <f t="shared" si="28"/>
        <v>0.40677966101694918</v>
      </c>
      <c r="K1822" s="9" t="s">
        <v>5144</v>
      </c>
    </row>
    <row r="1823" spans="1:11">
      <c r="A1823" s="6" t="s">
        <v>146</v>
      </c>
      <c r="B1823" s="6" t="s">
        <v>5010</v>
      </c>
      <c r="C1823" s="6" t="s">
        <v>2444</v>
      </c>
      <c r="D1823" s="6" t="s">
        <v>2445</v>
      </c>
      <c r="E1823" s="7" t="s">
        <v>5079</v>
      </c>
      <c r="F1823" s="7" t="s">
        <v>5152</v>
      </c>
      <c r="G1823" s="7" t="s">
        <v>5141</v>
      </c>
      <c r="H1823" s="8">
        <v>397</v>
      </c>
      <c r="I1823" s="8">
        <v>172</v>
      </c>
      <c r="J1823" s="9">
        <f t="shared" si="28"/>
        <v>0.43324937027707811</v>
      </c>
      <c r="K1823" s="9" t="s">
        <v>5144</v>
      </c>
    </row>
    <row r="1824" spans="1:11">
      <c r="A1824" s="6" t="s">
        <v>146</v>
      </c>
      <c r="B1824" s="6" t="s">
        <v>5010</v>
      </c>
      <c r="C1824" s="6" t="s">
        <v>2446</v>
      </c>
      <c r="D1824" s="6" t="s">
        <v>2447</v>
      </c>
      <c r="E1824" s="7" t="s">
        <v>5111</v>
      </c>
      <c r="F1824" s="7" t="s">
        <v>5155</v>
      </c>
      <c r="G1824" s="7" t="s">
        <v>5142</v>
      </c>
      <c r="H1824" s="8">
        <v>742</v>
      </c>
      <c r="I1824" s="8">
        <v>367</v>
      </c>
      <c r="J1824" s="9">
        <f t="shared" si="28"/>
        <v>0.49460916442048519</v>
      </c>
      <c r="K1824" s="9" t="s">
        <v>5144</v>
      </c>
    </row>
    <row r="1825" spans="1:11">
      <c r="A1825" s="6" t="s">
        <v>146</v>
      </c>
      <c r="B1825" s="6" t="s">
        <v>5010</v>
      </c>
      <c r="C1825" s="6" t="s">
        <v>2448</v>
      </c>
      <c r="D1825" s="6" t="s">
        <v>2449</v>
      </c>
      <c r="E1825" s="7" t="s">
        <v>5079</v>
      </c>
      <c r="F1825" s="7" t="s">
        <v>5152</v>
      </c>
      <c r="G1825" s="7" t="s">
        <v>5141</v>
      </c>
      <c r="H1825" s="8">
        <v>551</v>
      </c>
      <c r="I1825" s="8">
        <v>144</v>
      </c>
      <c r="J1825" s="9">
        <f t="shared" si="28"/>
        <v>0.2613430127041742</v>
      </c>
      <c r="K1825" s="9" t="s">
        <v>5144</v>
      </c>
    </row>
    <row r="1826" spans="1:11">
      <c r="A1826" s="6" t="s">
        <v>146</v>
      </c>
      <c r="B1826" s="6" t="s">
        <v>5010</v>
      </c>
      <c r="C1826" s="6" t="s">
        <v>2450</v>
      </c>
      <c r="D1826" s="6" t="s">
        <v>2451</v>
      </c>
      <c r="E1826" s="7" t="s">
        <v>5084</v>
      </c>
      <c r="F1826" s="7" t="s">
        <v>5152</v>
      </c>
      <c r="G1826" s="7" t="s">
        <v>5141</v>
      </c>
      <c r="H1826" s="8">
        <v>295</v>
      </c>
      <c r="I1826" s="8">
        <v>133</v>
      </c>
      <c r="J1826" s="9">
        <f t="shared" si="28"/>
        <v>0.45084745762711864</v>
      </c>
      <c r="K1826" s="9" t="s">
        <v>5144</v>
      </c>
    </row>
    <row r="1827" spans="1:11">
      <c r="A1827" s="6" t="s">
        <v>146</v>
      </c>
      <c r="B1827" s="6" t="s">
        <v>5010</v>
      </c>
      <c r="C1827" s="6" t="s">
        <v>2452</v>
      </c>
      <c r="D1827" s="6" t="s">
        <v>2453</v>
      </c>
      <c r="E1827" s="7" t="s">
        <v>5079</v>
      </c>
      <c r="F1827" s="7" t="s">
        <v>5152</v>
      </c>
      <c r="G1827" s="7" t="s">
        <v>5141</v>
      </c>
      <c r="H1827" s="8">
        <v>533</v>
      </c>
      <c r="I1827" s="8">
        <v>286</v>
      </c>
      <c r="J1827" s="9">
        <f t="shared" si="28"/>
        <v>0.53658536585365857</v>
      </c>
      <c r="K1827" s="9" t="s">
        <v>5144</v>
      </c>
    </row>
    <row r="1828" spans="1:11">
      <c r="A1828" s="6" t="s">
        <v>146</v>
      </c>
      <c r="B1828" s="6" t="s">
        <v>5010</v>
      </c>
      <c r="C1828" s="6" t="s">
        <v>2454</v>
      </c>
      <c r="D1828" s="6" t="s">
        <v>2455</v>
      </c>
      <c r="E1828" s="7" t="s">
        <v>5084</v>
      </c>
      <c r="F1828" s="7" t="s">
        <v>5152</v>
      </c>
      <c r="G1828" s="7" t="s">
        <v>5141</v>
      </c>
      <c r="H1828" s="8">
        <v>649</v>
      </c>
      <c r="I1828" s="8">
        <v>310</v>
      </c>
      <c r="J1828" s="9">
        <f t="shared" si="28"/>
        <v>0.4776579352850539</v>
      </c>
      <c r="K1828" s="9" t="s">
        <v>5144</v>
      </c>
    </row>
    <row r="1829" spans="1:11">
      <c r="A1829" s="6" t="s">
        <v>146</v>
      </c>
      <c r="B1829" s="6" t="s">
        <v>5010</v>
      </c>
      <c r="C1829" s="6" t="s">
        <v>2456</v>
      </c>
      <c r="D1829" s="6" t="s">
        <v>2457</v>
      </c>
      <c r="E1829" s="7" t="s">
        <v>5079</v>
      </c>
      <c r="F1829" s="7" t="s">
        <v>5152</v>
      </c>
      <c r="G1829" s="7" t="s">
        <v>5141</v>
      </c>
      <c r="H1829" s="8">
        <v>421</v>
      </c>
      <c r="I1829" s="8">
        <v>101</v>
      </c>
      <c r="J1829" s="9">
        <f t="shared" si="28"/>
        <v>0.23990498812351543</v>
      </c>
      <c r="K1829" s="9" t="s">
        <v>5144</v>
      </c>
    </row>
    <row r="1830" spans="1:11">
      <c r="A1830" s="6" t="s">
        <v>146</v>
      </c>
      <c r="B1830" s="6" t="s">
        <v>5010</v>
      </c>
      <c r="C1830" s="6" t="s">
        <v>2458</v>
      </c>
      <c r="D1830" s="6" t="s">
        <v>2459</v>
      </c>
      <c r="E1830" s="7" t="s">
        <v>5106</v>
      </c>
      <c r="F1830" s="7" t="s">
        <v>305</v>
      </c>
      <c r="G1830" s="7" t="s">
        <v>5156</v>
      </c>
      <c r="H1830" s="8">
        <v>2082</v>
      </c>
      <c r="I1830" s="8">
        <v>780</v>
      </c>
      <c r="J1830" s="9">
        <f t="shared" si="28"/>
        <v>0.37463976945244959</v>
      </c>
      <c r="K1830" s="9" t="s">
        <v>5144</v>
      </c>
    </row>
    <row r="1831" spans="1:11">
      <c r="A1831" s="6" t="s">
        <v>146</v>
      </c>
      <c r="B1831" s="6" t="s">
        <v>5010</v>
      </c>
      <c r="C1831" s="6" t="s">
        <v>2461</v>
      </c>
      <c r="D1831" s="6" t="s">
        <v>605</v>
      </c>
      <c r="E1831" s="7" t="s">
        <v>5079</v>
      </c>
      <c r="F1831" s="7" t="s">
        <v>5152</v>
      </c>
      <c r="G1831" s="7" t="s">
        <v>5141</v>
      </c>
      <c r="H1831" s="8">
        <v>538</v>
      </c>
      <c r="I1831" s="8">
        <v>216</v>
      </c>
      <c r="J1831" s="9">
        <f t="shared" si="28"/>
        <v>0.40148698884758366</v>
      </c>
      <c r="K1831" s="9" t="s">
        <v>5144</v>
      </c>
    </row>
    <row r="1832" spans="1:11">
      <c r="A1832" s="6" t="s">
        <v>107</v>
      </c>
      <c r="B1832" s="6" t="s">
        <v>5011</v>
      </c>
      <c r="C1832" s="6" t="s">
        <v>1334</v>
      </c>
      <c r="D1832" s="6" t="s">
        <v>1335</v>
      </c>
      <c r="E1832" s="7" t="s">
        <v>5082</v>
      </c>
      <c r="F1832" s="7" t="s">
        <v>305</v>
      </c>
      <c r="G1832" s="7" t="s">
        <v>5156</v>
      </c>
      <c r="H1832" s="8">
        <v>109</v>
      </c>
      <c r="I1832" s="8">
        <v>41</v>
      </c>
      <c r="J1832" s="9">
        <f t="shared" si="28"/>
        <v>0.37614678899082571</v>
      </c>
      <c r="K1832" s="9" t="s">
        <v>5144</v>
      </c>
    </row>
    <row r="1833" spans="1:11">
      <c r="A1833" s="6" t="s">
        <v>107</v>
      </c>
      <c r="B1833" s="6" t="s">
        <v>5011</v>
      </c>
      <c r="C1833" s="6" t="s">
        <v>1336</v>
      </c>
      <c r="D1833" s="6" t="s">
        <v>1337</v>
      </c>
      <c r="E1833" s="7" t="s">
        <v>5092</v>
      </c>
      <c r="F1833" s="7" t="s">
        <v>5154</v>
      </c>
      <c r="G1833" s="7" t="s">
        <v>5142</v>
      </c>
      <c r="H1833" s="8">
        <v>313</v>
      </c>
      <c r="I1833" s="8">
        <v>90</v>
      </c>
      <c r="J1833" s="9">
        <f t="shared" si="28"/>
        <v>0.28753993610223644</v>
      </c>
      <c r="K1833" s="9" t="s">
        <v>5144</v>
      </c>
    </row>
    <row r="1834" spans="1:11">
      <c r="A1834" s="6" t="s">
        <v>107</v>
      </c>
      <c r="B1834" s="6" t="s">
        <v>5011</v>
      </c>
      <c r="C1834" s="6" t="s">
        <v>1338</v>
      </c>
      <c r="D1834" s="6" t="s">
        <v>1339</v>
      </c>
      <c r="E1834" s="7" t="s">
        <v>5086</v>
      </c>
      <c r="F1834" s="10" t="s">
        <v>5151</v>
      </c>
      <c r="G1834" s="7" t="s">
        <v>5141</v>
      </c>
      <c r="H1834" s="8">
        <v>531</v>
      </c>
      <c r="I1834" s="8">
        <v>185</v>
      </c>
      <c r="J1834" s="9">
        <f t="shared" si="28"/>
        <v>0.34839924670433148</v>
      </c>
      <c r="K1834" s="9" t="s">
        <v>5144</v>
      </c>
    </row>
    <row r="1835" spans="1:11">
      <c r="A1835" s="6" t="s">
        <v>107</v>
      </c>
      <c r="B1835" s="6" t="s">
        <v>5011</v>
      </c>
      <c r="C1835" s="6" t="s">
        <v>1340</v>
      </c>
      <c r="D1835" s="6" t="s">
        <v>1341</v>
      </c>
      <c r="E1835" s="7" t="s">
        <v>5082</v>
      </c>
      <c r="F1835" s="7" t="s">
        <v>305</v>
      </c>
      <c r="G1835" s="7" t="s">
        <v>5156</v>
      </c>
      <c r="H1835" s="8">
        <v>534</v>
      </c>
      <c r="I1835" s="8">
        <v>133</v>
      </c>
      <c r="J1835" s="9">
        <f t="shared" si="28"/>
        <v>0.24906367041198502</v>
      </c>
      <c r="K1835" s="9" t="s">
        <v>5144</v>
      </c>
    </row>
    <row r="1836" spans="1:11">
      <c r="A1836" s="6" t="s">
        <v>107</v>
      </c>
      <c r="B1836" s="6" t="s">
        <v>5011</v>
      </c>
      <c r="C1836" s="6" t="s">
        <v>1342</v>
      </c>
      <c r="D1836" s="6" t="s">
        <v>1343</v>
      </c>
      <c r="E1836" s="7" t="s">
        <v>5096</v>
      </c>
      <c r="F1836" s="7" t="s">
        <v>5150</v>
      </c>
      <c r="G1836" s="7" t="s">
        <v>5141</v>
      </c>
      <c r="H1836" s="8">
        <v>15</v>
      </c>
      <c r="I1836" s="8">
        <v>4</v>
      </c>
      <c r="J1836" s="9">
        <f t="shared" si="28"/>
        <v>0.26666666666666666</v>
      </c>
      <c r="K1836" s="9" t="s">
        <v>5144</v>
      </c>
    </row>
    <row r="1837" spans="1:11">
      <c r="A1837" s="6" t="s">
        <v>191</v>
      </c>
      <c r="B1837" s="6" t="s">
        <v>5012</v>
      </c>
      <c r="C1837" s="6" t="s">
        <v>2640</v>
      </c>
      <c r="D1837" s="6" t="s">
        <v>2641</v>
      </c>
      <c r="E1837" s="7" t="s">
        <v>5118</v>
      </c>
      <c r="F1837" s="7" t="s">
        <v>5153</v>
      </c>
      <c r="G1837" s="7" t="s">
        <v>5142</v>
      </c>
      <c r="H1837" s="8">
        <v>204</v>
      </c>
      <c r="I1837" s="8">
        <v>85</v>
      </c>
      <c r="J1837" s="9">
        <f t="shared" si="28"/>
        <v>0.41666666666666669</v>
      </c>
      <c r="K1837" s="9" t="s">
        <v>5144</v>
      </c>
    </row>
    <row r="1838" spans="1:11">
      <c r="A1838" s="6" t="s">
        <v>278</v>
      </c>
      <c r="B1838" s="6" t="s">
        <v>5013</v>
      </c>
      <c r="C1838" s="6" t="s">
        <v>3746</v>
      </c>
      <c r="D1838" s="6" t="s">
        <v>3747</v>
      </c>
      <c r="E1838" s="7" t="s">
        <v>5082</v>
      </c>
      <c r="F1838" s="7" t="s">
        <v>305</v>
      </c>
      <c r="G1838" s="7" t="s">
        <v>5156</v>
      </c>
      <c r="H1838" s="8">
        <v>20</v>
      </c>
      <c r="I1838" s="8">
        <v>16</v>
      </c>
      <c r="J1838" s="9">
        <f t="shared" si="28"/>
        <v>0.8</v>
      </c>
      <c r="K1838" s="9" t="s">
        <v>5145</v>
      </c>
    </row>
    <row r="1839" spans="1:11">
      <c r="A1839" s="6" t="s">
        <v>278</v>
      </c>
      <c r="B1839" s="6" t="s">
        <v>5013</v>
      </c>
      <c r="C1839" s="6" t="s">
        <v>3748</v>
      </c>
      <c r="D1839" s="6" t="s">
        <v>3749</v>
      </c>
      <c r="E1839" s="7" t="s">
        <v>5084</v>
      </c>
      <c r="F1839" s="11" t="s">
        <v>5152</v>
      </c>
      <c r="G1839" s="7" t="s">
        <v>5141</v>
      </c>
      <c r="H1839" s="8">
        <v>331</v>
      </c>
      <c r="I1839" s="8">
        <v>248</v>
      </c>
      <c r="J1839" s="9">
        <f t="shared" si="28"/>
        <v>0.74924471299093653</v>
      </c>
      <c r="K1839" s="9" t="s">
        <v>5143</v>
      </c>
    </row>
    <row r="1840" spans="1:11">
      <c r="A1840" s="6" t="s">
        <v>278</v>
      </c>
      <c r="B1840" s="6" t="s">
        <v>5013</v>
      </c>
      <c r="C1840" s="6" t="s">
        <v>3750</v>
      </c>
      <c r="D1840" s="6" t="s">
        <v>3751</v>
      </c>
      <c r="E1840" s="7" t="s">
        <v>5127</v>
      </c>
      <c r="F1840" s="7" t="s">
        <v>305</v>
      </c>
      <c r="G1840" s="7" t="s">
        <v>5156</v>
      </c>
      <c r="H1840" s="8">
        <v>77</v>
      </c>
      <c r="I1840" s="8">
        <v>58</v>
      </c>
      <c r="J1840" s="9">
        <f t="shared" si="28"/>
        <v>0.75324675324675328</v>
      </c>
      <c r="K1840" s="9" t="s">
        <v>5143</v>
      </c>
    </row>
    <row r="1841" spans="1:11">
      <c r="A1841" s="6" t="s">
        <v>278</v>
      </c>
      <c r="B1841" s="6" t="s">
        <v>5013</v>
      </c>
      <c r="C1841" s="6" t="s">
        <v>3752</v>
      </c>
      <c r="D1841" s="6" t="s">
        <v>3753</v>
      </c>
      <c r="E1841" s="7" t="s">
        <v>5083</v>
      </c>
      <c r="F1841" s="7" t="s">
        <v>4655</v>
      </c>
      <c r="G1841" s="7" t="s">
        <v>5141</v>
      </c>
      <c r="H1841" s="8">
        <v>16</v>
      </c>
      <c r="I1841" s="8">
        <v>9</v>
      </c>
      <c r="J1841" s="9">
        <f t="shared" si="28"/>
        <v>0.5625</v>
      </c>
      <c r="K1841" s="9" t="s">
        <v>5144</v>
      </c>
    </row>
    <row r="1842" spans="1:11">
      <c r="A1842" s="6" t="s">
        <v>278</v>
      </c>
      <c r="B1842" s="6" t="s">
        <v>5013</v>
      </c>
      <c r="C1842" s="6" t="s">
        <v>4748</v>
      </c>
      <c r="D1842" s="6" t="s">
        <v>4749</v>
      </c>
      <c r="E1842" s="7" t="s">
        <v>5081</v>
      </c>
      <c r="F1842" s="7" t="s">
        <v>305</v>
      </c>
      <c r="G1842" s="7" t="s">
        <v>5156</v>
      </c>
      <c r="H1842" s="8">
        <v>4</v>
      </c>
      <c r="I1842" s="8">
        <v>3</v>
      </c>
      <c r="J1842" s="9">
        <f t="shared" si="28"/>
        <v>0.75</v>
      </c>
      <c r="K1842" s="9" t="s">
        <v>5145</v>
      </c>
    </row>
    <row r="1843" spans="1:11">
      <c r="A1843" s="6" t="s">
        <v>278</v>
      </c>
      <c r="B1843" s="6" t="s">
        <v>5013</v>
      </c>
      <c r="C1843" s="6" t="s">
        <v>3754</v>
      </c>
      <c r="D1843" s="6" t="s">
        <v>3755</v>
      </c>
      <c r="E1843" s="7" t="s">
        <v>5079</v>
      </c>
      <c r="F1843" s="7" t="s">
        <v>5152</v>
      </c>
      <c r="G1843" s="7" t="s">
        <v>5141</v>
      </c>
      <c r="H1843" s="8">
        <v>555</v>
      </c>
      <c r="I1843" s="8">
        <v>410</v>
      </c>
      <c r="J1843" s="9">
        <f t="shared" si="28"/>
        <v>0.73873873873873874</v>
      </c>
      <c r="K1843" s="9" t="s">
        <v>5143</v>
      </c>
    </row>
    <row r="1844" spans="1:11">
      <c r="A1844" s="6" t="s">
        <v>278</v>
      </c>
      <c r="B1844" s="6" t="s">
        <v>5013</v>
      </c>
      <c r="C1844" s="6" t="s">
        <v>380</v>
      </c>
      <c r="D1844" s="6" t="s">
        <v>2068</v>
      </c>
      <c r="E1844" s="7" t="s">
        <v>5079</v>
      </c>
      <c r="F1844" s="7" t="s">
        <v>5152</v>
      </c>
      <c r="G1844" s="7" t="s">
        <v>5141</v>
      </c>
      <c r="H1844" s="8">
        <v>463</v>
      </c>
      <c r="I1844" s="8">
        <v>374</v>
      </c>
      <c r="J1844" s="9">
        <f t="shared" si="28"/>
        <v>0.8077753779697624</v>
      </c>
      <c r="K1844" s="9" t="s">
        <v>5143</v>
      </c>
    </row>
    <row r="1845" spans="1:11">
      <c r="A1845" s="6" t="s">
        <v>278</v>
      </c>
      <c r="B1845" s="6" t="s">
        <v>5013</v>
      </c>
      <c r="C1845" s="6" t="s">
        <v>3756</v>
      </c>
      <c r="D1845" s="6" t="s">
        <v>3757</v>
      </c>
      <c r="E1845" s="7" t="s">
        <v>5079</v>
      </c>
      <c r="F1845" s="7" t="s">
        <v>5152</v>
      </c>
      <c r="G1845" s="7" t="s">
        <v>5141</v>
      </c>
      <c r="H1845" s="8">
        <v>386</v>
      </c>
      <c r="I1845" s="8">
        <v>164</v>
      </c>
      <c r="J1845" s="9">
        <f t="shared" si="28"/>
        <v>0.42487046632124353</v>
      </c>
      <c r="K1845" s="9" t="s">
        <v>5144</v>
      </c>
    </row>
    <row r="1846" spans="1:11">
      <c r="A1846" s="6" t="s">
        <v>278</v>
      </c>
      <c r="B1846" s="6" t="s">
        <v>5013</v>
      </c>
      <c r="C1846" s="6" t="s">
        <v>3758</v>
      </c>
      <c r="D1846" s="6" t="s">
        <v>4750</v>
      </c>
      <c r="E1846" s="7" t="s">
        <v>5084</v>
      </c>
      <c r="F1846" s="7" t="s">
        <v>5152</v>
      </c>
      <c r="G1846" s="7" t="s">
        <v>5141</v>
      </c>
      <c r="H1846" s="8">
        <v>561</v>
      </c>
      <c r="I1846" s="8">
        <v>491</v>
      </c>
      <c r="J1846" s="9">
        <f t="shared" si="28"/>
        <v>0.87522281639928701</v>
      </c>
      <c r="K1846" s="9" t="s">
        <v>5143</v>
      </c>
    </row>
    <row r="1847" spans="1:11">
      <c r="A1847" s="6" t="s">
        <v>278</v>
      </c>
      <c r="B1847" s="6" t="s">
        <v>5013</v>
      </c>
      <c r="C1847" s="6" t="s">
        <v>3759</v>
      </c>
      <c r="D1847" s="6" t="s">
        <v>3760</v>
      </c>
      <c r="E1847" s="7" t="s">
        <v>5079</v>
      </c>
      <c r="F1847" s="7" t="s">
        <v>5152</v>
      </c>
      <c r="G1847" s="7" t="s">
        <v>5141</v>
      </c>
      <c r="H1847" s="8">
        <v>446</v>
      </c>
      <c r="I1847" s="8">
        <v>273</v>
      </c>
      <c r="J1847" s="9">
        <f t="shared" si="28"/>
        <v>0.61210762331838564</v>
      </c>
      <c r="K1847" s="9" t="s">
        <v>5144</v>
      </c>
    </row>
    <row r="1848" spans="1:11">
      <c r="A1848" s="6" t="s">
        <v>278</v>
      </c>
      <c r="B1848" s="6" t="s">
        <v>5013</v>
      </c>
      <c r="C1848" s="6" t="s">
        <v>3761</v>
      </c>
      <c r="D1848" s="6" t="s">
        <v>3762</v>
      </c>
      <c r="E1848" s="7" t="s">
        <v>5093</v>
      </c>
      <c r="F1848" s="7" t="s">
        <v>305</v>
      </c>
      <c r="G1848" s="7" t="s">
        <v>5156</v>
      </c>
      <c r="H1848" s="8">
        <v>443</v>
      </c>
      <c r="I1848" s="8">
        <v>188</v>
      </c>
      <c r="J1848" s="9">
        <f t="shared" si="28"/>
        <v>0.42437923250564336</v>
      </c>
      <c r="K1848" s="9" t="s">
        <v>5144</v>
      </c>
    </row>
    <row r="1849" spans="1:11">
      <c r="A1849" s="6" t="s">
        <v>278</v>
      </c>
      <c r="B1849" s="6" t="s">
        <v>5013</v>
      </c>
      <c r="C1849" s="6" t="s">
        <v>3763</v>
      </c>
      <c r="D1849" s="6" t="s">
        <v>3764</v>
      </c>
      <c r="E1849" s="7" t="s">
        <v>5085</v>
      </c>
      <c r="F1849" s="7" t="s">
        <v>5154</v>
      </c>
      <c r="G1849" s="7" t="s">
        <v>5142</v>
      </c>
      <c r="H1849" s="8">
        <v>785</v>
      </c>
      <c r="I1849" s="8">
        <v>402</v>
      </c>
      <c r="J1849" s="9">
        <f t="shared" si="28"/>
        <v>0.51210191082802548</v>
      </c>
      <c r="K1849" s="9" t="s">
        <v>5144</v>
      </c>
    </row>
    <row r="1850" spans="1:11">
      <c r="A1850" s="6" t="s">
        <v>278</v>
      </c>
      <c r="B1850" s="6" t="s">
        <v>5013</v>
      </c>
      <c r="C1850" s="6" t="s">
        <v>3765</v>
      </c>
      <c r="D1850" s="6" t="s">
        <v>3766</v>
      </c>
      <c r="E1850" s="7" t="s">
        <v>5079</v>
      </c>
      <c r="F1850" s="7" t="s">
        <v>5152</v>
      </c>
      <c r="G1850" s="7" t="s">
        <v>5141</v>
      </c>
      <c r="H1850" s="8">
        <v>535</v>
      </c>
      <c r="I1850" s="8">
        <v>421</v>
      </c>
      <c r="J1850" s="9">
        <f t="shared" si="28"/>
        <v>0.78691588785046729</v>
      </c>
      <c r="K1850" s="9" t="s">
        <v>5143</v>
      </c>
    </row>
    <row r="1851" spans="1:11">
      <c r="A1851" s="6" t="s">
        <v>278</v>
      </c>
      <c r="B1851" s="6" t="s">
        <v>5013</v>
      </c>
      <c r="C1851" s="6" t="s">
        <v>3013</v>
      </c>
      <c r="D1851" s="6" t="s">
        <v>4751</v>
      </c>
      <c r="E1851" s="7" t="s">
        <v>5082</v>
      </c>
      <c r="F1851" s="7" t="s">
        <v>305</v>
      </c>
      <c r="G1851" s="7" t="s">
        <v>5156</v>
      </c>
      <c r="H1851" s="8">
        <v>3</v>
      </c>
      <c r="I1851" s="8">
        <v>1</v>
      </c>
      <c r="J1851" s="9">
        <f t="shared" si="28"/>
        <v>0.33333333333333331</v>
      </c>
      <c r="K1851" s="9" t="s">
        <v>5144</v>
      </c>
    </row>
    <row r="1852" spans="1:11">
      <c r="A1852" s="6" t="s">
        <v>278</v>
      </c>
      <c r="B1852" s="6" t="s">
        <v>5013</v>
      </c>
      <c r="C1852" s="6" t="s">
        <v>4752</v>
      </c>
      <c r="D1852" s="6" t="s">
        <v>4753</v>
      </c>
      <c r="E1852" s="7" t="s">
        <v>5081</v>
      </c>
      <c r="F1852" s="7" t="s">
        <v>305</v>
      </c>
      <c r="G1852" s="7" t="s">
        <v>5156</v>
      </c>
      <c r="H1852" s="8">
        <v>9</v>
      </c>
      <c r="I1852" s="8">
        <v>7</v>
      </c>
      <c r="J1852" s="9">
        <f t="shared" si="28"/>
        <v>0.77777777777777779</v>
      </c>
      <c r="K1852" s="9" t="s">
        <v>5145</v>
      </c>
    </row>
    <row r="1853" spans="1:11">
      <c r="A1853" s="6" t="s">
        <v>278</v>
      </c>
      <c r="B1853" s="6" t="s">
        <v>5013</v>
      </c>
      <c r="C1853" s="6" t="s">
        <v>3767</v>
      </c>
      <c r="D1853" s="6" t="s">
        <v>3768</v>
      </c>
      <c r="E1853" s="7" t="s">
        <v>5082</v>
      </c>
      <c r="F1853" s="7" t="s">
        <v>305</v>
      </c>
      <c r="G1853" s="7" t="s">
        <v>5156</v>
      </c>
      <c r="H1853" s="8">
        <v>1684</v>
      </c>
      <c r="I1853" s="8">
        <v>702</v>
      </c>
      <c r="J1853" s="9">
        <f t="shared" si="28"/>
        <v>0.4168646080760095</v>
      </c>
      <c r="K1853" s="9" t="s">
        <v>5144</v>
      </c>
    </row>
    <row r="1854" spans="1:11">
      <c r="A1854" s="6" t="s">
        <v>278</v>
      </c>
      <c r="B1854" s="6" t="s">
        <v>5013</v>
      </c>
      <c r="C1854" s="6" t="s">
        <v>3769</v>
      </c>
      <c r="D1854" s="6" t="s">
        <v>3770</v>
      </c>
      <c r="E1854" s="7" t="s">
        <v>5079</v>
      </c>
      <c r="F1854" s="7" t="s">
        <v>5152</v>
      </c>
      <c r="G1854" s="7" t="s">
        <v>5141</v>
      </c>
      <c r="H1854" s="8">
        <v>525</v>
      </c>
      <c r="I1854" s="8">
        <v>303</v>
      </c>
      <c r="J1854" s="9">
        <f t="shared" si="28"/>
        <v>0.57714285714285718</v>
      </c>
      <c r="K1854" s="9" t="s">
        <v>5144</v>
      </c>
    </row>
    <row r="1855" spans="1:11">
      <c r="A1855" s="6" t="s">
        <v>278</v>
      </c>
      <c r="B1855" s="6" t="s">
        <v>5013</v>
      </c>
      <c r="C1855" s="6" t="s">
        <v>3771</v>
      </c>
      <c r="D1855" s="6" t="s">
        <v>617</v>
      </c>
      <c r="E1855" s="7" t="s">
        <v>5079</v>
      </c>
      <c r="F1855" s="7" t="s">
        <v>5152</v>
      </c>
      <c r="G1855" s="7" t="s">
        <v>5141</v>
      </c>
      <c r="H1855" s="8">
        <v>367</v>
      </c>
      <c r="I1855" s="8">
        <v>179</v>
      </c>
      <c r="J1855" s="9">
        <f t="shared" si="28"/>
        <v>0.4877384196185286</v>
      </c>
      <c r="K1855" s="9" t="s">
        <v>5144</v>
      </c>
    </row>
    <row r="1856" spans="1:11">
      <c r="A1856" s="6" t="s">
        <v>278</v>
      </c>
      <c r="B1856" s="6" t="s">
        <v>5013</v>
      </c>
      <c r="C1856" s="6" t="s">
        <v>3772</v>
      </c>
      <c r="D1856" s="6" t="s">
        <v>3773</v>
      </c>
      <c r="E1856" s="7" t="s">
        <v>5079</v>
      </c>
      <c r="F1856" s="7" t="s">
        <v>5152</v>
      </c>
      <c r="G1856" s="7" t="s">
        <v>5141</v>
      </c>
      <c r="H1856" s="8">
        <v>541</v>
      </c>
      <c r="I1856" s="8">
        <v>393</v>
      </c>
      <c r="J1856" s="9">
        <f t="shared" si="28"/>
        <v>0.7264325323475046</v>
      </c>
      <c r="K1856" s="9" t="s">
        <v>5143</v>
      </c>
    </row>
    <row r="1857" spans="1:11">
      <c r="A1857" s="6" t="s">
        <v>278</v>
      </c>
      <c r="B1857" s="6" t="s">
        <v>5013</v>
      </c>
      <c r="C1857" s="6" t="s">
        <v>3774</v>
      </c>
      <c r="D1857" s="6" t="s">
        <v>3775</v>
      </c>
      <c r="E1857" s="7" t="s">
        <v>5085</v>
      </c>
      <c r="F1857" s="7" t="s">
        <v>5154</v>
      </c>
      <c r="G1857" s="7" t="s">
        <v>5142</v>
      </c>
      <c r="H1857" s="8">
        <v>607</v>
      </c>
      <c r="I1857" s="8">
        <v>516</v>
      </c>
      <c r="J1857" s="9">
        <f t="shared" si="28"/>
        <v>0.85008237232289952</v>
      </c>
      <c r="K1857" s="9" t="s">
        <v>5143</v>
      </c>
    </row>
    <row r="1858" spans="1:11">
      <c r="A1858" s="6" t="s">
        <v>278</v>
      </c>
      <c r="B1858" s="6" t="s">
        <v>5013</v>
      </c>
      <c r="C1858" s="6" t="s">
        <v>3776</v>
      </c>
      <c r="D1858" s="6" t="s">
        <v>3777</v>
      </c>
      <c r="E1858" s="7" t="s">
        <v>5085</v>
      </c>
      <c r="F1858" s="7" t="s">
        <v>5154</v>
      </c>
      <c r="G1858" s="7" t="s">
        <v>5142</v>
      </c>
      <c r="H1858" s="8">
        <v>634</v>
      </c>
      <c r="I1858" s="8">
        <v>473</v>
      </c>
      <c r="J1858" s="9">
        <f t="shared" ref="J1858:J1921" si="29">IF(H1858=0,0,I1858/H1858)</f>
        <v>0.74605678233438488</v>
      </c>
      <c r="K1858" s="9" t="s">
        <v>5143</v>
      </c>
    </row>
    <row r="1859" spans="1:11">
      <c r="A1859" s="6" t="s">
        <v>278</v>
      </c>
      <c r="B1859" s="6" t="s">
        <v>5013</v>
      </c>
      <c r="C1859" s="6" t="s">
        <v>3778</v>
      </c>
      <c r="D1859" s="6" t="s">
        <v>1214</v>
      </c>
      <c r="E1859" s="7" t="s">
        <v>5079</v>
      </c>
      <c r="F1859" s="7" t="s">
        <v>5152</v>
      </c>
      <c r="G1859" s="7" t="s">
        <v>5141</v>
      </c>
      <c r="H1859" s="8">
        <v>366</v>
      </c>
      <c r="I1859" s="8">
        <v>320</v>
      </c>
      <c r="J1859" s="9">
        <f t="shared" si="29"/>
        <v>0.87431693989071035</v>
      </c>
      <c r="K1859" s="9" t="s">
        <v>5143</v>
      </c>
    </row>
    <row r="1860" spans="1:11">
      <c r="A1860" s="6" t="s">
        <v>278</v>
      </c>
      <c r="B1860" s="6" t="s">
        <v>5013</v>
      </c>
      <c r="C1860" s="6" t="s">
        <v>3779</v>
      </c>
      <c r="D1860" s="6" t="s">
        <v>3780</v>
      </c>
      <c r="E1860" s="7" t="s">
        <v>5084</v>
      </c>
      <c r="F1860" s="7" t="s">
        <v>5152</v>
      </c>
      <c r="G1860" s="7" t="s">
        <v>5141</v>
      </c>
      <c r="H1860" s="8">
        <v>511</v>
      </c>
      <c r="I1860" s="8">
        <v>220</v>
      </c>
      <c r="J1860" s="9">
        <f t="shared" si="29"/>
        <v>0.43052837573385516</v>
      </c>
      <c r="K1860" s="9" t="s">
        <v>5144</v>
      </c>
    </row>
    <row r="1861" spans="1:11">
      <c r="A1861" s="6" t="s">
        <v>278</v>
      </c>
      <c r="B1861" s="6" t="s">
        <v>5013</v>
      </c>
      <c r="C1861" s="6" t="s">
        <v>3781</v>
      </c>
      <c r="D1861" s="6" t="s">
        <v>3782</v>
      </c>
      <c r="E1861" s="7" t="s">
        <v>5079</v>
      </c>
      <c r="F1861" s="7" t="s">
        <v>5152</v>
      </c>
      <c r="G1861" s="7" t="s">
        <v>5141</v>
      </c>
      <c r="H1861" s="8">
        <v>423</v>
      </c>
      <c r="I1861" s="8">
        <v>371</v>
      </c>
      <c r="J1861" s="9">
        <f t="shared" si="29"/>
        <v>0.87706855791962179</v>
      </c>
      <c r="K1861" s="9" t="s">
        <v>5143</v>
      </c>
    </row>
    <row r="1862" spans="1:11">
      <c r="A1862" s="6" t="s">
        <v>278</v>
      </c>
      <c r="B1862" s="6" t="s">
        <v>5013</v>
      </c>
      <c r="C1862" s="6" t="s">
        <v>3783</v>
      </c>
      <c r="D1862" s="6" t="s">
        <v>3784</v>
      </c>
      <c r="E1862" s="7" t="s">
        <v>5079</v>
      </c>
      <c r="F1862" s="7" t="s">
        <v>5152</v>
      </c>
      <c r="G1862" s="7" t="s">
        <v>5141</v>
      </c>
      <c r="H1862" s="8">
        <v>513</v>
      </c>
      <c r="I1862" s="8">
        <v>109</v>
      </c>
      <c r="J1862" s="9">
        <f t="shared" si="29"/>
        <v>0.2124756335282651</v>
      </c>
      <c r="K1862" s="9" t="s">
        <v>5144</v>
      </c>
    </row>
    <row r="1863" spans="1:11">
      <c r="A1863" s="6" t="s">
        <v>278</v>
      </c>
      <c r="B1863" s="6" t="s">
        <v>5013</v>
      </c>
      <c r="C1863" s="6" t="s">
        <v>3785</v>
      </c>
      <c r="D1863" s="6" t="s">
        <v>3786</v>
      </c>
      <c r="E1863" s="7" t="s">
        <v>5079</v>
      </c>
      <c r="F1863" s="7" t="s">
        <v>5152</v>
      </c>
      <c r="G1863" s="7" t="s">
        <v>5141</v>
      </c>
      <c r="H1863" s="8">
        <v>329</v>
      </c>
      <c r="I1863" s="8">
        <v>146</v>
      </c>
      <c r="J1863" s="9">
        <f t="shared" si="29"/>
        <v>0.44376899696048633</v>
      </c>
      <c r="K1863" s="9" t="s">
        <v>5144</v>
      </c>
    </row>
    <row r="1864" spans="1:11">
      <c r="A1864" s="6" t="s">
        <v>278</v>
      </c>
      <c r="B1864" s="6" t="s">
        <v>5013</v>
      </c>
      <c r="C1864" s="6" t="s">
        <v>3466</v>
      </c>
      <c r="D1864" s="6" t="s">
        <v>524</v>
      </c>
      <c r="E1864" s="7" t="s">
        <v>5084</v>
      </c>
      <c r="F1864" s="7" t="s">
        <v>5152</v>
      </c>
      <c r="G1864" s="7" t="s">
        <v>5141</v>
      </c>
      <c r="H1864" s="8">
        <v>634</v>
      </c>
      <c r="I1864" s="8">
        <v>194</v>
      </c>
      <c r="J1864" s="9">
        <f t="shared" si="29"/>
        <v>0.305993690851735</v>
      </c>
      <c r="K1864" s="9" t="s">
        <v>5144</v>
      </c>
    </row>
    <row r="1865" spans="1:11">
      <c r="A1865" s="6" t="s">
        <v>278</v>
      </c>
      <c r="B1865" s="6" t="s">
        <v>5013</v>
      </c>
      <c r="C1865" s="6" t="s">
        <v>3787</v>
      </c>
      <c r="D1865" s="6" t="s">
        <v>3788</v>
      </c>
      <c r="E1865" s="7" t="s">
        <v>5082</v>
      </c>
      <c r="F1865" s="7" t="s">
        <v>305</v>
      </c>
      <c r="G1865" s="7" t="s">
        <v>5156</v>
      </c>
      <c r="H1865" s="8">
        <v>1887</v>
      </c>
      <c r="I1865" s="8">
        <v>732</v>
      </c>
      <c r="J1865" s="9">
        <f t="shared" si="29"/>
        <v>0.38791732909379967</v>
      </c>
      <c r="K1865" s="9" t="s">
        <v>5144</v>
      </c>
    </row>
    <row r="1866" spans="1:11">
      <c r="A1866" s="6" t="s">
        <v>278</v>
      </c>
      <c r="B1866" s="6" t="s">
        <v>5013</v>
      </c>
      <c r="C1866" s="6" t="s">
        <v>3789</v>
      </c>
      <c r="D1866" s="6" t="s">
        <v>3790</v>
      </c>
      <c r="E1866" s="7" t="s">
        <v>5100</v>
      </c>
      <c r="F1866" s="11" t="s">
        <v>5154</v>
      </c>
      <c r="G1866" s="7" t="s">
        <v>5142</v>
      </c>
      <c r="H1866" s="8">
        <v>300</v>
      </c>
      <c r="I1866" s="8">
        <v>62</v>
      </c>
      <c r="J1866" s="9">
        <f t="shared" si="29"/>
        <v>0.20666666666666667</v>
      </c>
      <c r="K1866" s="9" t="s">
        <v>5144</v>
      </c>
    </row>
    <row r="1867" spans="1:11">
      <c r="A1867" s="6" t="s">
        <v>278</v>
      </c>
      <c r="B1867" s="6" t="s">
        <v>5013</v>
      </c>
      <c r="C1867" s="6" t="s">
        <v>3791</v>
      </c>
      <c r="D1867" s="6" t="s">
        <v>3792</v>
      </c>
      <c r="E1867" s="7" t="s">
        <v>5084</v>
      </c>
      <c r="F1867" s="10" t="s">
        <v>5152</v>
      </c>
      <c r="G1867" s="7" t="s">
        <v>5141</v>
      </c>
      <c r="H1867" s="8">
        <v>374</v>
      </c>
      <c r="I1867" s="8">
        <v>322</v>
      </c>
      <c r="J1867" s="9">
        <f t="shared" si="29"/>
        <v>0.86096256684491979</v>
      </c>
      <c r="K1867" s="9" t="s">
        <v>5143</v>
      </c>
    </row>
    <row r="1868" spans="1:11">
      <c r="A1868" s="6" t="s">
        <v>278</v>
      </c>
      <c r="B1868" s="6" t="s">
        <v>5013</v>
      </c>
      <c r="C1868" s="6" t="s">
        <v>3793</v>
      </c>
      <c r="D1868" s="6" t="s">
        <v>3794</v>
      </c>
      <c r="E1868" s="7" t="s">
        <v>5079</v>
      </c>
      <c r="F1868" s="7" t="s">
        <v>5152</v>
      </c>
      <c r="G1868" s="7" t="s">
        <v>5141</v>
      </c>
      <c r="H1868" s="8">
        <v>529</v>
      </c>
      <c r="I1868" s="8">
        <v>293</v>
      </c>
      <c r="J1868" s="9">
        <f t="shared" si="29"/>
        <v>0.55387523629489599</v>
      </c>
      <c r="K1868" s="9" t="s">
        <v>5144</v>
      </c>
    </row>
    <row r="1869" spans="1:11">
      <c r="A1869" s="6" t="s">
        <v>278</v>
      </c>
      <c r="B1869" s="6" t="s">
        <v>5013</v>
      </c>
      <c r="C1869" s="6" t="s">
        <v>3795</v>
      </c>
      <c r="D1869" s="6" t="s">
        <v>3796</v>
      </c>
      <c r="E1869" s="7" t="s">
        <v>5079</v>
      </c>
      <c r="F1869" s="7" t="s">
        <v>5152</v>
      </c>
      <c r="G1869" s="7" t="s">
        <v>5141</v>
      </c>
      <c r="H1869" s="8">
        <v>416</v>
      </c>
      <c r="I1869" s="8">
        <v>297</v>
      </c>
      <c r="J1869" s="9">
        <f t="shared" si="29"/>
        <v>0.71394230769230771</v>
      </c>
      <c r="K1869" s="9" t="s">
        <v>5143</v>
      </c>
    </row>
    <row r="1870" spans="1:11">
      <c r="A1870" s="6" t="s">
        <v>278</v>
      </c>
      <c r="B1870" s="6" t="s">
        <v>5013</v>
      </c>
      <c r="C1870" s="6" t="s">
        <v>3797</v>
      </c>
      <c r="D1870" s="6" t="s">
        <v>3798</v>
      </c>
      <c r="E1870" s="7" t="s">
        <v>5079</v>
      </c>
      <c r="F1870" s="7" t="s">
        <v>5152</v>
      </c>
      <c r="G1870" s="7" t="s">
        <v>5141</v>
      </c>
      <c r="H1870" s="8">
        <v>462</v>
      </c>
      <c r="I1870" s="8">
        <v>415</v>
      </c>
      <c r="J1870" s="9">
        <f t="shared" si="29"/>
        <v>0.89826839826839822</v>
      </c>
      <c r="K1870" s="9" t="s">
        <v>5143</v>
      </c>
    </row>
    <row r="1871" spans="1:11">
      <c r="A1871" s="6" t="s">
        <v>278</v>
      </c>
      <c r="B1871" s="6" t="s">
        <v>5013</v>
      </c>
      <c r="C1871" s="6" t="s">
        <v>3799</v>
      </c>
      <c r="D1871" s="6" t="s">
        <v>1078</v>
      </c>
      <c r="E1871" s="7" t="s">
        <v>5084</v>
      </c>
      <c r="F1871" s="7" t="s">
        <v>5152</v>
      </c>
      <c r="G1871" s="7" t="s">
        <v>5141</v>
      </c>
      <c r="H1871" s="8">
        <v>565</v>
      </c>
      <c r="I1871" s="8">
        <v>464</v>
      </c>
      <c r="J1871" s="9">
        <f t="shared" si="29"/>
        <v>0.82123893805309733</v>
      </c>
      <c r="K1871" s="9" t="s">
        <v>5143</v>
      </c>
    </row>
    <row r="1872" spans="1:11">
      <c r="A1872" s="6" t="s">
        <v>278</v>
      </c>
      <c r="B1872" s="6" t="s">
        <v>5013</v>
      </c>
      <c r="C1872" s="6" t="s">
        <v>3800</v>
      </c>
      <c r="D1872" s="6" t="s">
        <v>3349</v>
      </c>
      <c r="E1872" s="7" t="s">
        <v>5084</v>
      </c>
      <c r="F1872" s="7" t="s">
        <v>5152</v>
      </c>
      <c r="G1872" s="7" t="s">
        <v>5141</v>
      </c>
      <c r="H1872" s="8">
        <v>337</v>
      </c>
      <c r="I1872" s="8">
        <v>232</v>
      </c>
      <c r="J1872" s="9">
        <f t="shared" si="29"/>
        <v>0.68842729970326411</v>
      </c>
      <c r="K1872" s="9" t="s">
        <v>5144</v>
      </c>
    </row>
    <row r="1873" spans="1:11">
      <c r="A1873" s="6" t="s">
        <v>278</v>
      </c>
      <c r="B1873" s="6" t="s">
        <v>5013</v>
      </c>
      <c r="C1873" s="6" t="s">
        <v>3801</v>
      </c>
      <c r="D1873" s="6" t="s">
        <v>3802</v>
      </c>
      <c r="E1873" s="7" t="s">
        <v>5084</v>
      </c>
      <c r="F1873" s="7" t="s">
        <v>5152</v>
      </c>
      <c r="G1873" s="7" t="s">
        <v>5141</v>
      </c>
      <c r="H1873" s="8">
        <v>486</v>
      </c>
      <c r="I1873" s="8">
        <v>92</v>
      </c>
      <c r="J1873" s="9">
        <f t="shared" si="29"/>
        <v>0.18930041152263374</v>
      </c>
      <c r="K1873" s="9" t="s">
        <v>5144</v>
      </c>
    </row>
    <row r="1874" spans="1:11">
      <c r="A1874" s="6" t="s">
        <v>278</v>
      </c>
      <c r="B1874" s="6" t="s">
        <v>5013</v>
      </c>
      <c r="C1874" s="6" t="s">
        <v>3803</v>
      </c>
      <c r="D1874" s="6" t="s">
        <v>3804</v>
      </c>
      <c r="E1874" s="7" t="s">
        <v>5079</v>
      </c>
      <c r="F1874" s="7" t="s">
        <v>5152</v>
      </c>
      <c r="G1874" s="7" t="s">
        <v>5141</v>
      </c>
      <c r="H1874" s="8">
        <v>560</v>
      </c>
      <c r="I1874" s="8">
        <v>120</v>
      </c>
      <c r="J1874" s="9">
        <f t="shared" si="29"/>
        <v>0.21428571428571427</v>
      </c>
      <c r="K1874" s="9" t="s">
        <v>5144</v>
      </c>
    </row>
    <row r="1875" spans="1:11">
      <c r="A1875" s="6" t="s">
        <v>278</v>
      </c>
      <c r="B1875" s="6" t="s">
        <v>5013</v>
      </c>
      <c r="C1875" s="6" t="s">
        <v>3805</v>
      </c>
      <c r="D1875" s="6" t="s">
        <v>3806</v>
      </c>
      <c r="E1875" s="7" t="s">
        <v>5082</v>
      </c>
      <c r="F1875" s="7" t="s">
        <v>305</v>
      </c>
      <c r="G1875" s="7" t="s">
        <v>5156</v>
      </c>
      <c r="H1875" s="8">
        <v>1251</v>
      </c>
      <c r="I1875" s="8">
        <v>681</v>
      </c>
      <c r="J1875" s="9">
        <f t="shared" si="29"/>
        <v>0.54436450839328532</v>
      </c>
      <c r="K1875" s="9" t="s">
        <v>5143</v>
      </c>
    </row>
    <row r="1876" spans="1:11">
      <c r="A1876" s="6" t="s">
        <v>278</v>
      </c>
      <c r="B1876" s="6" t="s">
        <v>5013</v>
      </c>
      <c r="C1876" s="6" t="s">
        <v>3807</v>
      </c>
      <c r="D1876" s="6" t="s">
        <v>3808</v>
      </c>
      <c r="E1876" s="7" t="s">
        <v>5106</v>
      </c>
      <c r="F1876" s="7" t="s">
        <v>305</v>
      </c>
      <c r="G1876" s="7" t="s">
        <v>5156</v>
      </c>
      <c r="H1876" s="8">
        <v>222</v>
      </c>
      <c r="I1876" s="8">
        <v>149</v>
      </c>
      <c r="J1876" s="9">
        <f t="shared" si="29"/>
        <v>0.6711711711711712</v>
      </c>
      <c r="K1876" s="9" t="s">
        <v>5143</v>
      </c>
    </row>
    <row r="1877" spans="1:11">
      <c r="A1877" s="6" t="s">
        <v>278</v>
      </c>
      <c r="B1877" s="6" t="s">
        <v>5013</v>
      </c>
      <c r="C1877" s="6" t="s">
        <v>3809</v>
      </c>
      <c r="D1877" s="6" t="s">
        <v>3810</v>
      </c>
      <c r="E1877" s="7" t="s">
        <v>5079</v>
      </c>
      <c r="F1877" s="7" t="s">
        <v>5152</v>
      </c>
      <c r="G1877" s="7" t="s">
        <v>5141</v>
      </c>
      <c r="H1877" s="8">
        <v>474</v>
      </c>
      <c r="I1877" s="8">
        <v>423</v>
      </c>
      <c r="J1877" s="9">
        <f t="shared" si="29"/>
        <v>0.89240506329113922</v>
      </c>
      <c r="K1877" s="9" t="s">
        <v>5143</v>
      </c>
    </row>
    <row r="1878" spans="1:11">
      <c r="A1878" s="6" t="s">
        <v>278</v>
      </c>
      <c r="B1878" s="6" t="s">
        <v>5013</v>
      </c>
      <c r="C1878" s="6" t="s">
        <v>3811</v>
      </c>
      <c r="D1878" s="6" t="s">
        <v>3812</v>
      </c>
      <c r="E1878" s="7" t="s">
        <v>5084</v>
      </c>
      <c r="F1878" s="7" t="s">
        <v>5152</v>
      </c>
      <c r="G1878" s="7" t="s">
        <v>5141</v>
      </c>
      <c r="H1878" s="8">
        <v>395</v>
      </c>
      <c r="I1878" s="8">
        <v>277</v>
      </c>
      <c r="J1878" s="9">
        <f t="shared" si="29"/>
        <v>0.70126582278481009</v>
      </c>
      <c r="K1878" s="9" t="s">
        <v>5143</v>
      </c>
    </row>
    <row r="1879" spans="1:11">
      <c r="A1879" s="6" t="s">
        <v>278</v>
      </c>
      <c r="B1879" s="6" t="s">
        <v>5013</v>
      </c>
      <c r="C1879" s="6" t="s">
        <v>3813</v>
      </c>
      <c r="D1879" s="6" t="s">
        <v>3814</v>
      </c>
      <c r="E1879" s="7" t="s">
        <v>5082</v>
      </c>
      <c r="F1879" s="7" t="s">
        <v>305</v>
      </c>
      <c r="G1879" s="7" t="s">
        <v>5156</v>
      </c>
      <c r="H1879" s="8">
        <v>1491</v>
      </c>
      <c r="I1879" s="8">
        <v>1173</v>
      </c>
      <c r="J1879" s="9">
        <f t="shared" si="29"/>
        <v>0.78672032193158958</v>
      </c>
      <c r="K1879" s="9" t="s">
        <v>5143</v>
      </c>
    </row>
    <row r="1880" spans="1:11">
      <c r="A1880" s="6" t="s">
        <v>278</v>
      </c>
      <c r="B1880" s="6" t="s">
        <v>5013</v>
      </c>
      <c r="C1880" s="6" t="s">
        <v>3815</v>
      </c>
      <c r="D1880" s="6" t="s">
        <v>3816</v>
      </c>
      <c r="E1880" s="7" t="s">
        <v>5079</v>
      </c>
      <c r="F1880" s="7" t="s">
        <v>5152</v>
      </c>
      <c r="G1880" s="7" t="s">
        <v>5141</v>
      </c>
      <c r="H1880" s="8">
        <v>505</v>
      </c>
      <c r="I1880" s="8">
        <v>331</v>
      </c>
      <c r="J1880" s="9">
        <f t="shared" si="29"/>
        <v>0.65544554455445547</v>
      </c>
      <c r="K1880" s="9" t="s">
        <v>5144</v>
      </c>
    </row>
    <row r="1881" spans="1:11">
      <c r="A1881" s="6" t="s">
        <v>278</v>
      </c>
      <c r="B1881" s="6" t="s">
        <v>5013</v>
      </c>
      <c r="C1881" s="6" t="s">
        <v>3817</v>
      </c>
      <c r="D1881" s="6" t="s">
        <v>1623</v>
      </c>
      <c r="E1881" s="7" t="s">
        <v>5085</v>
      </c>
      <c r="F1881" s="7" t="s">
        <v>5154</v>
      </c>
      <c r="G1881" s="7" t="s">
        <v>5142</v>
      </c>
      <c r="H1881" s="8">
        <v>817</v>
      </c>
      <c r="I1881" s="8">
        <v>296</v>
      </c>
      <c r="J1881" s="9">
        <f t="shared" si="29"/>
        <v>0.36230110159118728</v>
      </c>
      <c r="K1881" s="9" t="s">
        <v>5144</v>
      </c>
    </row>
    <row r="1882" spans="1:11">
      <c r="A1882" s="6" t="s">
        <v>278</v>
      </c>
      <c r="B1882" s="6" t="s">
        <v>5013</v>
      </c>
      <c r="C1882" s="6" t="s">
        <v>4754</v>
      </c>
      <c r="D1882" s="6" t="s">
        <v>4755</v>
      </c>
      <c r="E1882" s="7" t="s">
        <v>5101</v>
      </c>
      <c r="F1882" s="7" t="s">
        <v>305</v>
      </c>
      <c r="G1882" s="7" t="s">
        <v>5156</v>
      </c>
      <c r="H1882" s="8">
        <v>1</v>
      </c>
      <c r="I1882" s="8">
        <v>0</v>
      </c>
      <c r="J1882" s="9">
        <f t="shared" si="29"/>
        <v>0</v>
      </c>
      <c r="K1882" s="9" t="s">
        <v>5144</v>
      </c>
    </row>
    <row r="1883" spans="1:11">
      <c r="A1883" s="6" t="s">
        <v>278</v>
      </c>
      <c r="B1883" s="6" t="s">
        <v>5013</v>
      </c>
      <c r="C1883" s="6" t="s">
        <v>3818</v>
      </c>
      <c r="D1883" s="6" t="s">
        <v>3819</v>
      </c>
      <c r="E1883" s="7" t="s">
        <v>5085</v>
      </c>
      <c r="F1883" s="7" t="s">
        <v>5154</v>
      </c>
      <c r="G1883" s="7" t="s">
        <v>5142</v>
      </c>
      <c r="H1883" s="8">
        <v>738</v>
      </c>
      <c r="I1883" s="8">
        <v>380</v>
      </c>
      <c r="J1883" s="9">
        <f t="shared" si="29"/>
        <v>0.51490514905149054</v>
      </c>
      <c r="K1883" s="9" t="s">
        <v>5144</v>
      </c>
    </row>
    <row r="1884" spans="1:11">
      <c r="A1884" s="6" t="s">
        <v>278</v>
      </c>
      <c r="B1884" s="6" t="s">
        <v>5013</v>
      </c>
      <c r="C1884" s="6" t="s">
        <v>2827</v>
      </c>
      <c r="D1884" s="6" t="s">
        <v>3820</v>
      </c>
      <c r="E1884" s="7" t="s">
        <v>5124</v>
      </c>
      <c r="F1884" s="7" t="s">
        <v>305</v>
      </c>
      <c r="G1884" s="7" t="s">
        <v>5156</v>
      </c>
      <c r="H1884" s="8">
        <v>32</v>
      </c>
      <c r="I1884" s="8">
        <v>14</v>
      </c>
      <c r="J1884" s="9">
        <f t="shared" si="29"/>
        <v>0.4375</v>
      </c>
      <c r="K1884" s="9" t="s">
        <v>5144</v>
      </c>
    </row>
    <row r="1885" spans="1:11">
      <c r="A1885" s="6" t="s">
        <v>278</v>
      </c>
      <c r="B1885" s="6" t="s">
        <v>5013</v>
      </c>
      <c r="C1885" s="6" t="s">
        <v>3821</v>
      </c>
      <c r="D1885" s="6" t="s">
        <v>3822</v>
      </c>
      <c r="E1885" s="7" t="s">
        <v>5082</v>
      </c>
      <c r="F1885" s="7" t="s">
        <v>305</v>
      </c>
      <c r="G1885" s="7" t="s">
        <v>5156</v>
      </c>
      <c r="H1885" s="8">
        <v>1420</v>
      </c>
      <c r="I1885" s="8">
        <v>692</v>
      </c>
      <c r="J1885" s="9">
        <f t="shared" si="29"/>
        <v>0.48732394366197185</v>
      </c>
      <c r="K1885" s="9" t="s">
        <v>5144</v>
      </c>
    </row>
    <row r="1886" spans="1:11">
      <c r="A1886" s="6" t="s">
        <v>278</v>
      </c>
      <c r="B1886" s="6" t="s">
        <v>5013</v>
      </c>
      <c r="C1886" s="6" t="s">
        <v>3823</v>
      </c>
      <c r="D1886" s="6" t="s">
        <v>3824</v>
      </c>
      <c r="E1886" s="7" t="s">
        <v>5085</v>
      </c>
      <c r="F1886" s="7" t="s">
        <v>5154</v>
      </c>
      <c r="G1886" s="7" t="s">
        <v>5142</v>
      </c>
      <c r="H1886" s="8">
        <v>593</v>
      </c>
      <c r="I1886" s="8">
        <v>504</v>
      </c>
      <c r="J1886" s="9">
        <f t="shared" si="29"/>
        <v>0.8499156829679595</v>
      </c>
      <c r="K1886" s="9" t="s">
        <v>5143</v>
      </c>
    </row>
    <row r="1887" spans="1:11">
      <c r="A1887" s="6" t="s">
        <v>278</v>
      </c>
      <c r="B1887" s="6" t="s">
        <v>5013</v>
      </c>
      <c r="C1887" s="6" t="s">
        <v>3825</v>
      </c>
      <c r="D1887" s="6" t="s">
        <v>3826</v>
      </c>
      <c r="E1887" s="7" t="s">
        <v>5079</v>
      </c>
      <c r="F1887" s="7" t="s">
        <v>5152</v>
      </c>
      <c r="G1887" s="7" t="s">
        <v>5141</v>
      </c>
      <c r="H1887" s="8">
        <v>491</v>
      </c>
      <c r="I1887" s="8">
        <v>411</v>
      </c>
      <c r="J1887" s="9">
        <f t="shared" si="29"/>
        <v>0.83706720977596738</v>
      </c>
      <c r="K1887" s="9" t="s">
        <v>5143</v>
      </c>
    </row>
    <row r="1888" spans="1:11">
      <c r="A1888" s="6" t="s">
        <v>278</v>
      </c>
      <c r="B1888" s="6" t="s">
        <v>5013</v>
      </c>
      <c r="C1888" s="6" t="s">
        <v>3827</v>
      </c>
      <c r="D1888" s="6" t="s">
        <v>3828</v>
      </c>
      <c r="E1888" s="7" t="s">
        <v>5083</v>
      </c>
      <c r="F1888" s="7" t="s">
        <v>4655</v>
      </c>
      <c r="G1888" s="7" t="s">
        <v>5141</v>
      </c>
      <c r="H1888" s="8">
        <v>189</v>
      </c>
      <c r="I1888" s="8">
        <v>0</v>
      </c>
      <c r="J1888" s="9">
        <f t="shared" si="29"/>
        <v>0</v>
      </c>
      <c r="K1888" s="9" t="s">
        <v>5144</v>
      </c>
    </row>
    <row r="1889" spans="1:11">
      <c r="A1889" s="6" t="s">
        <v>278</v>
      </c>
      <c r="B1889" s="6" t="s">
        <v>5013</v>
      </c>
      <c r="C1889" s="6" t="s">
        <v>3829</v>
      </c>
      <c r="D1889" s="6" t="s">
        <v>3830</v>
      </c>
      <c r="E1889" s="7" t="s">
        <v>5079</v>
      </c>
      <c r="F1889" s="7" t="s">
        <v>5152</v>
      </c>
      <c r="G1889" s="7" t="s">
        <v>5141</v>
      </c>
      <c r="H1889" s="8">
        <v>549</v>
      </c>
      <c r="I1889" s="8">
        <v>492</v>
      </c>
      <c r="J1889" s="9">
        <f t="shared" si="29"/>
        <v>0.89617486338797814</v>
      </c>
      <c r="K1889" s="9" t="s">
        <v>5143</v>
      </c>
    </row>
    <row r="1890" spans="1:11">
      <c r="A1890" s="6" t="s">
        <v>278</v>
      </c>
      <c r="B1890" s="6" t="s">
        <v>5013</v>
      </c>
      <c r="C1890" s="6" t="s">
        <v>3831</v>
      </c>
      <c r="D1890" s="6" t="s">
        <v>3832</v>
      </c>
      <c r="E1890" s="7" t="s">
        <v>5082</v>
      </c>
      <c r="F1890" s="7" t="s">
        <v>305</v>
      </c>
      <c r="G1890" s="7" t="s">
        <v>5156</v>
      </c>
      <c r="H1890" s="8">
        <v>237</v>
      </c>
      <c r="I1890" s="8">
        <v>157</v>
      </c>
      <c r="J1890" s="9">
        <f t="shared" si="29"/>
        <v>0.66244725738396626</v>
      </c>
      <c r="K1890" s="9" t="s">
        <v>5143</v>
      </c>
    </row>
    <row r="1891" spans="1:11">
      <c r="A1891" s="6" t="s">
        <v>278</v>
      </c>
      <c r="B1891" s="6" t="s">
        <v>5013</v>
      </c>
      <c r="C1891" s="6" t="s">
        <v>4756</v>
      </c>
      <c r="D1891" s="6" t="s">
        <v>4757</v>
      </c>
      <c r="E1891" s="7" t="s">
        <v>5106</v>
      </c>
      <c r="F1891" s="11" t="s">
        <v>305</v>
      </c>
      <c r="G1891" s="7" t="s">
        <v>5156</v>
      </c>
      <c r="H1891" s="8">
        <v>1</v>
      </c>
      <c r="I1891" s="8">
        <v>0</v>
      </c>
      <c r="J1891" s="9">
        <f t="shared" si="29"/>
        <v>0</v>
      </c>
      <c r="K1891" s="9" t="s">
        <v>5144</v>
      </c>
    </row>
    <row r="1892" spans="1:11">
      <c r="A1892" s="6" t="s">
        <v>278</v>
      </c>
      <c r="B1892" s="6" t="s">
        <v>5013</v>
      </c>
      <c r="C1892" s="6" t="s">
        <v>3833</v>
      </c>
      <c r="D1892" s="6" t="s">
        <v>3834</v>
      </c>
      <c r="E1892" s="7" t="s">
        <v>5084</v>
      </c>
      <c r="F1892" s="11" t="s">
        <v>5152</v>
      </c>
      <c r="G1892" s="7" t="s">
        <v>5141</v>
      </c>
      <c r="H1892" s="8">
        <v>404</v>
      </c>
      <c r="I1892" s="8">
        <v>284</v>
      </c>
      <c r="J1892" s="9">
        <f t="shared" si="29"/>
        <v>0.70297029702970293</v>
      </c>
      <c r="K1892" s="9" t="s">
        <v>5143</v>
      </c>
    </row>
    <row r="1893" spans="1:11">
      <c r="A1893" s="6" t="s">
        <v>278</v>
      </c>
      <c r="B1893" s="6" t="s">
        <v>5013</v>
      </c>
      <c r="C1893" s="6" t="s">
        <v>3835</v>
      </c>
      <c r="D1893" s="6" t="s">
        <v>3836</v>
      </c>
      <c r="E1893" s="7" t="s">
        <v>5084</v>
      </c>
      <c r="F1893" s="7" t="s">
        <v>5152</v>
      </c>
      <c r="G1893" s="7" t="s">
        <v>5141</v>
      </c>
      <c r="H1893" s="8">
        <v>574</v>
      </c>
      <c r="I1893" s="8">
        <v>487</v>
      </c>
      <c r="J1893" s="9">
        <f t="shared" si="29"/>
        <v>0.84843205574912894</v>
      </c>
      <c r="K1893" s="9" t="s">
        <v>5143</v>
      </c>
    </row>
    <row r="1894" spans="1:11">
      <c r="A1894" s="6" t="s">
        <v>278</v>
      </c>
      <c r="B1894" s="6" t="s">
        <v>5013</v>
      </c>
      <c r="C1894" s="6" t="s">
        <v>3837</v>
      </c>
      <c r="D1894" s="6" t="s">
        <v>3838</v>
      </c>
      <c r="E1894" s="7" t="s">
        <v>5079</v>
      </c>
      <c r="F1894" s="7" t="s">
        <v>5152</v>
      </c>
      <c r="G1894" s="7" t="s">
        <v>5141</v>
      </c>
      <c r="H1894" s="8">
        <v>585</v>
      </c>
      <c r="I1894" s="8">
        <v>468</v>
      </c>
      <c r="J1894" s="9">
        <f t="shared" si="29"/>
        <v>0.8</v>
      </c>
      <c r="K1894" s="9" t="s">
        <v>5143</v>
      </c>
    </row>
    <row r="1895" spans="1:11">
      <c r="A1895" s="6" t="s">
        <v>278</v>
      </c>
      <c r="B1895" s="6" t="s">
        <v>5013</v>
      </c>
      <c r="C1895" s="6" t="s">
        <v>3839</v>
      </c>
      <c r="D1895" s="6" t="s">
        <v>3840</v>
      </c>
      <c r="E1895" s="7" t="s">
        <v>5084</v>
      </c>
      <c r="F1895" s="7" t="s">
        <v>5152</v>
      </c>
      <c r="G1895" s="7" t="s">
        <v>5141</v>
      </c>
      <c r="H1895" s="8">
        <v>372</v>
      </c>
      <c r="I1895" s="8">
        <v>82</v>
      </c>
      <c r="J1895" s="9">
        <f t="shared" si="29"/>
        <v>0.22043010752688172</v>
      </c>
      <c r="K1895" s="9" t="s">
        <v>5144</v>
      </c>
    </row>
    <row r="1896" spans="1:11">
      <c r="A1896" s="6" t="s">
        <v>278</v>
      </c>
      <c r="B1896" s="6" t="s">
        <v>5013</v>
      </c>
      <c r="C1896" s="6" t="s">
        <v>3841</v>
      </c>
      <c r="D1896" s="6" t="s">
        <v>1874</v>
      </c>
      <c r="E1896" s="7" t="s">
        <v>5079</v>
      </c>
      <c r="F1896" s="7" t="s">
        <v>5152</v>
      </c>
      <c r="G1896" s="7" t="s">
        <v>5141</v>
      </c>
      <c r="H1896" s="8">
        <v>418</v>
      </c>
      <c r="I1896" s="8">
        <v>112</v>
      </c>
      <c r="J1896" s="9">
        <f t="shared" si="29"/>
        <v>0.26794258373205743</v>
      </c>
      <c r="K1896" s="9" t="s">
        <v>5144</v>
      </c>
    </row>
    <row r="1897" spans="1:11">
      <c r="A1897" s="6" t="s">
        <v>183</v>
      </c>
      <c r="B1897" s="6" t="s">
        <v>5014</v>
      </c>
      <c r="C1897" s="6" t="s">
        <v>2610</v>
      </c>
      <c r="D1897" s="6" t="s">
        <v>2611</v>
      </c>
      <c r="E1897" s="7" t="s">
        <v>5096</v>
      </c>
      <c r="F1897" s="7" t="s">
        <v>5150</v>
      </c>
      <c r="G1897" s="7" t="s">
        <v>5141</v>
      </c>
      <c r="H1897" s="8">
        <v>46</v>
      </c>
      <c r="I1897" s="8">
        <v>29</v>
      </c>
      <c r="J1897" s="9">
        <f t="shared" si="29"/>
        <v>0.63043478260869568</v>
      </c>
      <c r="K1897" s="9" t="s">
        <v>5144</v>
      </c>
    </row>
    <row r="1898" spans="1:11">
      <c r="A1898" s="6" t="s">
        <v>183</v>
      </c>
      <c r="B1898" s="6" t="s">
        <v>5014</v>
      </c>
      <c r="C1898" s="6" t="s">
        <v>2612</v>
      </c>
      <c r="D1898" s="6" t="s">
        <v>2613</v>
      </c>
      <c r="E1898" s="7" t="s">
        <v>5082</v>
      </c>
      <c r="F1898" s="7" t="s">
        <v>305</v>
      </c>
      <c r="G1898" s="7" t="s">
        <v>5156</v>
      </c>
      <c r="H1898" s="8">
        <v>27</v>
      </c>
      <c r="I1898" s="8">
        <v>12</v>
      </c>
      <c r="J1898" s="9">
        <f t="shared" si="29"/>
        <v>0.44444444444444442</v>
      </c>
      <c r="K1898" s="9" t="s">
        <v>5144</v>
      </c>
    </row>
    <row r="1899" spans="1:11">
      <c r="A1899" s="6" t="s">
        <v>354</v>
      </c>
      <c r="B1899" s="6" t="s">
        <v>5015</v>
      </c>
      <c r="C1899" s="6" t="s">
        <v>4467</v>
      </c>
      <c r="D1899" s="6" t="s">
        <v>4468</v>
      </c>
      <c r="E1899" s="7" t="s">
        <v>5086</v>
      </c>
      <c r="F1899" s="7" t="s">
        <v>5151</v>
      </c>
      <c r="G1899" s="7" t="s">
        <v>5141</v>
      </c>
      <c r="H1899" s="8">
        <v>75</v>
      </c>
      <c r="I1899" s="8">
        <v>29</v>
      </c>
      <c r="J1899" s="9">
        <f t="shared" si="29"/>
        <v>0.38666666666666666</v>
      </c>
      <c r="K1899" s="9" t="s">
        <v>5144</v>
      </c>
    </row>
    <row r="1900" spans="1:11">
      <c r="A1900" s="6" t="s">
        <v>354</v>
      </c>
      <c r="B1900" s="6" t="s">
        <v>5015</v>
      </c>
      <c r="C1900" s="6" t="s">
        <v>4469</v>
      </c>
      <c r="D1900" s="6" t="s">
        <v>4470</v>
      </c>
      <c r="E1900" s="7" t="s">
        <v>5082</v>
      </c>
      <c r="F1900" s="7" t="s">
        <v>305</v>
      </c>
      <c r="G1900" s="7" t="s">
        <v>5156</v>
      </c>
      <c r="H1900" s="8">
        <v>83</v>
      </c>
      <c r="I1900" s="8">
        <v>21</v>
      </c>
      <c r="J1900" s="9">
        <f t="shared" si="29"/>
        <v>0.25301204819277107</v>
      </c>
      <c r="K1900" s="9" t="s">
        <v>5144</v>
      </c>
    </row>
    <row r="1901" spans="1:11">
      <c r="A1901" s="6" t="s">
        <v>276</v>
      </c>
      <c r="B1901" s="6" t="s">
        <v>5016</v>
      </c>
      <c r="C1901" s="6" t="s">
        <v>3724</v>
      </c>
      <c r="D1901" s="6" t="s">
        <v>3725</v>
      </c>
      <c r="E1901" s="7" t="s">
        <v>5086</v>
      </c>
      <c r="F1901" s="7" t="s">
        <v>5151</v>
      </c>
      <c r="G1901" s="7" t="s">
        <v>5141</v>
      </c>
      <c r="H1901" s="8">
        <v>586</v>
      </c>
      <c r="I1901" s="8">
        <v>131</v>
      </c>
      <c r="J1901" s="9">
        <f t="shared" si="29"/>
        <v>0.2235494880546075</v>
      </c>
      <c r="K1901" s="9" t="s">
        <v>5144</v>
      </c>
    </row>
    <row r="1902" spans="1:11">
      <c r="A1902" s="6" t="s">
        <v>276</v>
      </c>
      <c r="B1902" s="6" t="s">
        <v>5016</v>
      </c>
      <c r="C1902" s="6" t="s">
        <v>3726</v>
      </c>
      <c r="D1902" s="6" t="s">
        <v>3727</v>
      </c>
      <c r="E1902" s="7" t="s">
        <v>5091</v>
      </c>
      <c r="F1902" s="7" t="s">
        <v>5151</v>
      </c>
      <c r="G1902" s="7" t="s">
        <v>5141</v>
      </c>
      <c r="H1902" s="8">
        <v>308</v>
      </c>
      <c r="I1902" s="8">
        <v>111</v>
      </c>
      <c r="J1902" s="9">
        <f t="shared" si="29"/>
        <v>0.36038961038961037</v>
      </c>
      <c r="K1902" s="9" t="s">
        <v>5144</v>
      </c>
    </row>
    <row r="1903" spans="1:11">
      <c r="A1903" s="6" t="s">
        <v>276</v>
      </c>
      <c r="B1903" s="6" t="s">
        <v>5016</v>
      </c>
      <c r="C1903" s="6" t="s">
        <v>3728</v>
      </c>
      <c r="D1903" s="6" t="s">
        <v>3729</v>
      </c>
      <c r="E1903" s="7" t="s">
        <v>5085</v>
      </c>
      <c r="F1903" s="7" t="s">
        <v>5154</v>
      </c>
      <c r="G1903" s="7" t="s">
        <v>5142</v>
      </c>
      <c r="H1903" s="8">
        <v>11</v>
      </c>
      <c r="I1903" s="8">
        <v>7</v>
      </c>
      <c r="J1903" s="9">
        <f t="shared" si="29"/>
        <v>0.63636363636363635</v>
      </c>
      <c r="K1903" s="9" t="s">
        <v>5145</v>
      </c>
    </row>
    <row r="1904" spans="1:11">
      <c r="A1904" s="6" t="s">
        <v>276</v>
      </c>
      <c r="B1904" s="6" t="s">
        <v>5016</v>
      </c>
      <c r="C1904" s="6" t="s">
        <v>3730</v>
      </c>
      <c r="D1904" s="6" t="s">
        <v>3731</v>
      </c>
      <c r="E1904" s="7" t="s">
        <v>5082</v>
      </c>
      <c r="F1904" s="7" t="s">
        <v>305</v>
      </c>
      <c r="G1904" s="7" t="s">
        <v>5156</v>
      </c>
      <c r="H1904" s="8">
        <v>115</v>
      </c>
      <c r="I1904" s="8">
        <v>53</v>
      </c>
      <c r="J1904" s="9">
        <f t="shared" si="29"/>
        <v>0.46086956521739131</v>
      </c>
      <c r="K1904" s="9" t="s">
        <v>5144</v>
      </c>
    </row>
    <row r="1905" spans="1:11">
      <c r="A1905" s="6" t="s">
        <v>276</v>
      </c>
      <c r="B1905" s="6" t="s">
        <v>5016</v>
      </c>
      <c r="C1905" s="6" t="s">
        <v>3732</v>
      </c>
      <c r="D1905" s="6" t="s">
        <v>3733</v>
      </c>
      <c r="E1905" s="7" t="s">
        <v>5092</v>
      </c>
      <c r="F1905" s="7" t="s">
        <v>5154</v>
      </c>
      <c r="G1905" s="7" t="s">
        <v>5142</v>
      </c>
      <c r="H1905" s="8">
        <v>497</v>
      </c>
      <c r="I1905" s="8">
        <v>145</v>
      </c>
      <c r="J1905" s="9">
        <f t="shared" si="29"/>
        <v>0.29175050301810868</v>
      </c>
      <c r="K1905" s="9" t="s">
        <v>5144</v>
      </c>
    </row>
    <row r="1906" spans="1:11">
      <c r="A1906" s="6" t="s">
        <v>276</v>
      </c>
      <c r="B1906" s="6" t="s">
        <v>5016</v>
      </c>
      <c r="C1906" s="6" t="s">
        <v>3734</v>
      </c>
      <c r="D1906" s="6" t="s">
        <v>3735</v>
      </c>
      <c r="E1906" s="7" t="s">
        <v>5093</v>
      </c>
      <c r="F1906" s="7" t="s">
        <v>305</v>
      </c>
      <c r="G1906" s="7" t="s">
        <v>5156</v>
      </c>
      <c r="H1906" s="8">
        <v>82</v>
      </c>
      <c r="I1906" s="8">
        <v>13</v>
      </c>
      <c r="J1906" s="9">
        <f t="shared" si="29"/>
        <v>0.15853658536585366</v>
      </c>
      <c r="K1906" s="9" t="s">
        <v>5144</v>
      </c>
    </row>
    <row r="1907" spans="1:11">
      <c r="A1907" s="6" t="s">
        <v>276</v>
      </c>
      <c r="B1907" s="6" t="s">
        <v>5016</v>
      </c>
      <c r="C1907" s="6" t="s">
        <v>3736</v>
      </c>
      <c r="D1907" s="6" t="s">
        <v>3737</v>
      </c>
      <c r="E1907" s="7" t="s">
        <v>5086</v>
      </c>
      <c r="F1907" s="7" t="s">
        <v>5151</v>
      </c>
      <c r="G1907" s="7" t="s">
        <v>5141</v>
      </c>
      <c r="H1907" s="8">
        <v>324</v>
      </c>
      <c r="I1907" s="8">
        <v>107</v>
      </c>
      <c r="J1907" s="9">
        <f t="shared" si="29"/>
        <v>0.33024691358024694</v>
      </c>
      <c r="K1907" s="9" t="s">
        <v>5144</v>
      </c>
    </row>
    <row r="1908" spans="1:11">
      <c r="A1908" s="6" t="s">
        <v>276</v>
      </c>
      <c r="B1908" s="6" t="s">
        <v>5016</v>
      </c>
      <c r="C1908" s="6" t="s">
        <v>3738</v>
      </c>
      <c r="D1908" s="6" t="s">
        <v>3739</v>
      </c>
      <c r="E1908" s="7" t="s">
        <v>5082</v>
      </c>
      <c r="F1908" s="7" t="s">
        <v>305</v>
      </c>
      <c r="G1908" s="7" t="s">
        <v>5156</v>
      </c>
      <c r="H1908" s="8">
        <v>1459</v>
      </c>
      <c r="I1908" s="8">
        <v>361</v>
      </c>
      <c r="J1908" s="9">
        <f t="shared" si="29"/>
        <v>0.24742974640164497</v>
      </c>
      <c r="K1908" s="9" t="s">
        <v>5144</v>
      </c>
    </row>
    <row r="1909" spans="1:11">
      <c r="A1909" s="6" t="s">
        <v>276</v>
      </c>
      <c r="B1909" s="6" t="s">
        <v>5016</v>
      </c>
      <c r="C1909" s="6" t="s">
        <v>3740</v>
      </c>
      <c r="D1909" s="6" t="s">
        <v>3741</v>
      </c>
      <c r="E1909" s="7" t="s">
        <v>5092</v>
      </c>
      <c r="F1909" s="7" t="s">
        <v>5154</v>
      </c>
      <c r="G1909" s="7" t="s">
        <v>5142</v>
      </c>
      <c r="H1909" s="8">
        <v>528</v>
      </c>
      <c r="I1909" s="8">
        <v>160</v>
      </c>
      <c r="J1909" s="9">
        <f t="shared" si="29"/>
        <v>0.30303030303030304</v>
      </c>
      <c r="K1909" s="9" t="s">
        <v>5144</v>
      </c>
    </row>
    <row r="1910" spans="1:11">
      <c r="A1910" s="6" t="s">
        <v>276</v>
      </c>
      <c r="B1910" s="6" t="s">
        <v>5016</v>
      </c>
      <c r="C1910" s="6" t="s">
        <v>3742</v>
      </c>
      <c r="D1910" s="6" t="s">
        <v>3743</v>
      </c>
      <c r="E1910" s="7" t="s">
        <v>5091</v>
      </c>
      <c r="F1910" s="11" t="s">
        <v>5151</v>
      </c>
      <c r="G1910" s="7" t="s">
        <v>5141</v>
      </c>
      <c r="H1910" s="8">
        <v>304</v>
      </c>
      <c r="I1910" s="8">
        <v>125</v>
      </c>
      <c r="J1910" s="9">
        <f t="shared" si="29"/>
        <v>0.41118421052631576</v>
      </c>
      <c r="K1910" s="9" t="s">
        <v>5144</v>
      </c>
    </row>
    <row r="1911" spans="1:11">
      <c r="A1911" s="6" t="s">
        <v>276</v>
      </c>
      <c r="B1911" s="6" t="s">
        <v>5016</v>
      </c>
      <c r="C1911" s="6" t="s">
        <v>3744</v>
      </c>
      <c r="D1911" s="6" t="s">
        <v>3745</v>
      </c>
      <c r="E1911" s="7" t="s">
        <v>5091</v>
      </c>
      <c r="F1911" s="7" t="s">
        <v>5151</v>
      </c>
      <c r="G1911" s="7" t="s">
        <v>5141</v>
      </c>
      <c r="H1911" s="8">
        <v>317</v>
      </c>
      <c r="I1911" s="8">
        <v>90</v>
      </c>
      <c r="J1911" s="9">
        <f t="shared" si="29"/>
        <v>0.28391167192429023</v>
      </c>
      <c r="K1911" s="9" t="s">
        <v>5144</v>
      </c>
    </row>
    <row r="1912" spans="1:11">
      <c r="A1912" s="6" t="s">
        <v>72</v>
      </c>
      <c r="B1912" s="6" t="s">
        <v>5017</v>
      </c>
      <c r="C1912" s="6" t="s">
        <v>1119</v>
      </c>
      <c r="D1912" s="6" t="s">
        <v>1120</v>
      </c>
      <c r="E1912" s="7" t="s">
        <v>5130</v>
      </c>
      <c r="F1912" s="7" t="s">
        <v>5151</v>
      </c>
      <c r="G1912" s="7" t="s">
        <v>5141</v>
      </c>
      <c r="H1912" s="8">
        <v>5</v>
      </c>
      <c r="I1912" s="8">
        <v>0</v>
      </c>
      <c r="J1912" s="9">
        <f t="shared" si="29"/>
        <v>0</v>
      </c>
      <c r="K1912" s="9" t="s">
        <v>5144</v>
      </c>
    </row>
    <row r="1913" spans="1:11">
      <c r="A1913" s="6" t="s">
        <v>48</v>
      </c>
      <c r="B1913" s="6" t="s">
        <v>5018</v>
      </c>
      <c r="C1913" s="6" t="s">
        <v>919</v>
      </c>
      <c r="D1913" s="6" t="s">
        <v>920</v>
      </c>
      <c r="E1913" s="7" t="s">
        <v>5088</v>
      </c>
      <c r="F1913" s="7" t="s">
        <v>5154</v>
      </c>
      <c r="G1913" s="7" t="s">
        <v>5142</v>
      </c>
      <c r="H1913" s="8">
        <v>25</v>
      </c>
      <c r="I1913" s="8">
        <v>0</v>
      </c>
      <c r="J1913" s="9">
        <f t="shared" si="29"/>
        <v>0</v>
      </c>
      <c r="K1913" s="9" t="s">
        <v>5144</v>
      </c>
    </row>
    <row r="1914" spans="1:11">
      <c r="A1914" s="6" t="s">
        <v>21</v>
      </c>
      <c r="B1914" s="6" t="s">
        <v>5019</v>
      </c>
      <c r="C1914" s="6" t="s">
        <v>548</v>
      </c>
      <c r="D1914" s="6" t="s">
        <v>549</v>
      </c>
      <c r="E1914" s="7" t="s">
        <v>5088</v>
      </c>
      <c r="F1914" s="7" t="s">
        <v>5154</v>
      </c>
      <c r="G1914" s="7" t="s">
        <v>5142</v>
      </c>
      <c r="H1914" s="8">
        <v>8</v>
      </c>
      <c r="I1914" s="8">
        <v>0</v>
      </c>
      <c r="J1914" s="9">
        <f t="shared" si="29"/>
        <v>0</v>
      </c>
      <c r="K1914" s="9" t="s">
        <v>5144</v>
      </c>
    </row>
    <row r="1915" spans="1:11">
      <c r="A1915" s="6" t="s">
        <v>217</v>
      </c>
      <c r="B1915" s="6" t="s">
        <v>5020</v>
      </c>
      <c r="C1915" s="6" t="s">
        <v>2789</v>
      </c>
      <c r="D1915" s="6" t="s">
        <v>2790</v>
      </c>
      <c r="E1915" s="7" t="s">
        <v>5091</v>
      </c>
      <c r="F1915" s="7" t="s">
        <v>5151</v>
      </c>
      <c r="G1915" s="7" t="s">
        <v>5141</v>
      </c>
      <c r="H1915" s="8">
        <v>35</v>
      </c>
      <c r="I1915" s="8">
        <v>24</v>
      </c>
      <c r="J1915" s="9">
        <f t="shared" si="29"/>
        <v>0.68571428571428572</v>
      </c>
      <c r="K1915" s="9" t="s">
        <v>5144</v>
      </c>
    </row>
    <row r="1916" spans="1:11">
      <c r="A1916" s="6" t="s">
        <v>217</v>
      </c>
      <c r="B1916" s="6" t="s">
        <v>5020</v>
      </c>
      <c r="C1916" s="6" t="s">
        <v>2791</v>
      </c>
      <c r="D1916" s="6" t="s">
        <v>2792</v>
      </c>
      <c r="E1916" s="7" t="s">
        <v>5108</v>
      </c>
      <c r="F1916" s="7" t="s">
        <v>5149</v>
      </c>
      <c r="G1916" s="7" t="s">
        <v>5141</v>
      </c>
      <c r="H1916" s="8">
        <v>328</v>
      </c>
      <c r="I1916" s="8">
        <v>111</v>
      </c>
      <c r="J1916" s="9">
        <f t="shared" si="29"/>
        <v>0.33841463414634149</v>
      </c>
      <c r="K1916" s="9" t="s">
        <v>5144</v>
      </c>
    </row>
    <row r="1917" spans="1:11">
      <c r="A1917" s="6" t="s">
        <v>217</v>
      </c>
      <c r="B1917" s="6" t="s">
        <v>5020</v>
      </c>
      <c r="C1917" s="6" t="s">
        <v>2793</v>
      </c>
      <c r="D1917" s="6" t="s">
        <v>2794</v>
      </c>
      <c r="E1917" s="7" t="s">
        <v>5108</v>
      </c>
      <c r="F1917" s="7" t="s">
        <v>5149</v>
      </c>
      <c r="G1917" s="7" t="s">
        <v>5141</v>
      </c>
      <c r="H1917" s="8">
        <v>587</v>
      </c>
      <c r="I1917" s="8">
        <v>61</v>
      </c>
      <c r="J1917" s="9">
        <f t="shared" si="29"/>
        <v>0.10391822827938671</v>
      </c>
      <c r="K1917" s="9" t="s">
        <v>5144</v>
      </c>
    </row>
    <row r="1918" spans="1:11">
      <c r="A1918" s="6" t="s">
        <v>217</v>
      </c>
      <c r="B1918" s="6" t="s">
        <v>5020</v>
      </c>
      <c r="C1918" s="6" t="s">
        <v>2795</v>
      </c>
      <c r="D1918" s="6" t="s">
        <v>2796</v>
      </c>
      <c r="E1918" s="7" t="s">
        <v>5092</v>
      </c>
      <c r="F1918" s="7" t="s">
        <v>5154</v>
      </c>
      <c r="G1918" s="7" t="s">
        <v>5142</v>
      </c>
      <c r="H1918" s="8">
        <v>764</v>
      </c>
      <c r="I1918" s="8">
        <v>186</v>
      </c>
      <c r="J1918" s="9">
        <f t="shared" si="29"/>
        <v>0.24345549738219896</v>
      </c>
      <c r="K1918" s="9" t="s">
        <v>5144</v>
      </c>
    </row>
    <row r="1919" spans="1:11">
      <c r="A1919" s="6" t="s">
        <v>217</v>
      </c>
      <c r="B1919" s="6" t="s">
        <v>5020</v>
      </c>
      <c r="C1919" s="6" t="s">
        <v>2797</v>
      </c>
      <c r="D1919" s="6" t="s">
        <v>2798</v>
      </c>
      <c r="E1919" s="7" t="s">
        <v>5083</v>
      </c>
      <c r="F1919" s="7" t="s">
        <v>4655</v>
      </c>
      <c r="G1919" s="7" t="s">
        <v>5141</v>
      </c>
      <c r="H1919" s="8">
        <v>54</v>
      </c>
      <c r="I1919" s="8">
        <v>7</v>
      </c>
      <c r="J1919" s="9">
        <f t="shared" si="29"/>
        <v>0.12962962962962962</v>
      </c>
      <c r="K1919" s="9" t="s">
        <v>5144</v>
      </c>
    </row>
    <row r="1920" spans="1:11">
      <c r="A1920" s="6" t="s">
        <v>217</v>
      </c>
      <c r="B1920" s="6" t="s">
        <v>5020</v>
      </c>
      <c r="C1920" s="6" t="s">
        <v>2799</v>
      </c>
      <c r="D1920" s="6" t="s">
        <v>2800</v>
      </c>
      <c r="E1920" s="7" t="s">
        <v>5116</v>
      </c>
      <c r="F1920" s="7" t="s">
        <v>5151</v>
      </c>
      <c r="G1920" s="7" t="s">
        <v>5141</v>
      </c>
      <c r="H1920" s="8">
        <v>486</v>
      </c>
      <c r="I1920" s="8">
        <v>108</v>
      </c>
      <c r="J1920" s="9">
        <f t="shared" si="29"/>
        <v>0.22222222222222221</v>
      </c>
      <c r="K1920" s="9" t="s">
        <v>5144</v>
      </c>
    </row>
    <row r="1921" spans="1:11">
      <c r="A1921" s="6" t="s">
        <v>217</v>
      </c>
      <c r="B1921" s="6" t="s">
        <v>5020</v>
      </c>
      <c r="C1921" s="6" t="s">
        <v>2801</v>
      </c>
      <c r="D1921" s="6" t="s">
        <v>2802</v>
      </c>
      <c r="E1921" s="7" t="s">
        <v>5082</v>
      </c>
      <c r="F1921" s="7" t="s">
        <v>305</v>
      </c>
      <c r="G1921" s="7" t="s">
        <v>5156</v>
      </c>
      <c r="H1921" s="8">
        <v>874</v>
      </c>
      <c r="I1921" s="8">
        <v>162</v>
      </c>
      <c r="J1921" s="9">
        <f t="shared" si="29"/>
        <v>0.18535469107551489</v>
      </c>
      <c r="K1921" s="9" t="s">
        <v>5144</v>
      </c>
    </row>
    <row r="1922" spans="1:11">
      <c r="A1922" s="6" t="s">
        <v>350</v>
      </c>
      <c r="B1922" s="6" t="s">
        <v>5021</v>
      </c>
      <c r="C1922" s="6" t="s">
        <v>4459</v>
      </c>
      <c r="D1922" s="6" t="s">
        <v>4460</v>
      </c>
      <c r="E1922" s="7" t="s">
        <v>5088</v>
      </c>
      <c r="F1922" s="7" t="s">
        <v>5154</v>
      </c>
      <c r="G1922" s="7" t="s">
        <v>5142</v>
      </c>
      <c r="H1922" s="8">
        <v>30</v>
      </c>
      <c r="I1922" s="8">
        <v>0</v>
      </c>
      <c r="J1922" s="9">
        <f t="shared" ref="J1922:J1985" si="30">IF(H1922=0,0,I1922/H1922)</f>
        <v>0</v>
      </c>
      <c r="K1922" s="9" t="s">
        <v>5144</v>
      </c>
    </row>
    <row r="1923" spans="1:11">
      <c r="A1923" s="6" t="s">
        <v>258</v>
      </c>
      <c r="B1923" s="6" t="s">
        <v>5022</v>
      </c>
      <c r="C1923" s="6" t="s">
        <v>3369</v>
      </c>
      <c r="D1923" s="6" t="s">
        <v>2074</v>
      </c>
      <c r="E1923" s="7" t="s">
        <v>5120</v>
      </c>
      <c r="F1923" s="7" t="s">
        <v>5152</v>
      </c>
      <c r="G1923" s="7" t="s">
        <v>5141</v>
      </c>
      <c r="H1923" s="8">
        <v>240</v>
      </c>
      <c r="I1923" s="8">
        <v>138</v>
      </c>
      <c r="J1923" s="9">
        <f t="shared" si="30"/>
        <v>0.57499999999999996</v>
      </c>
      <c r="K1923" s="9" t="s">
        <v>5144</v>
      </c>
    </row>
    <row r="1924" spans="1:11">
      <c r="A1924" s="6" t="s">
        <v>258</v>
      </c>
      <c r="B1924" s="6" t="s">
        <v>5022</v>
      </c>
      <c r="C1924" s="6" t="s">
        <v>4758</v>
      </c>
      <c r="D1924" s="6" t="s">
        <v>4759</v>
      </c>
      <c r="E1924" s="7" t="s">
        <v>5093</v>
      </c>
      <c r="F1924" s="11" t="s">
        <v>305</v>
      </c>
      <c r="G1924" s="7" t="s">
        <v>5156</v>
      </c>
      <c r="H1924" s="8">
        <v>22</v>
      </c>
      <c r="I1924" s="8">
        <v>9</v>
      </c>
      <c r="J1924" s="9">
        <f t="shared" si="30"/>
        <v>0.40909090909090912</v>
      </c>
      <c r="K1924" s="9" t="s">
        <v>5144</v>
      </c>
    </row>
    <row r="1925" spans="1:11">
      <c r="A1925" s="6" t="s">
        <v>258</v>
      </c>
      <c r="B1925" s="6" t="s">
        <v>5022</v>
      </c>
      <c r="C1925" s="6" t="s">
        <v>3370</v>
      </c>
      <c r="D1925" s="6" t="s">
        <v>3371</v>
      </c>
      <c r="E1925" s="7" t="s">
        <v>5083</v>
      </c>
      <c r="F1925" s="7" t="s">
        <v>4655</v>
      </c>
      <c r="G1925" s="7" t="s">
        <v>5141</v>
      </c>
      <c r="H1925" s="8">
        <v>20</v>
      </c>
      <c r="I1925" s="8">
        <v>13</v>
      </c>
      <c r="J1925" s="9">
        <f t="shared" si="30"/>
        <v>0.65</v>
      </c>
      <c r="K1925" s="9" t="s">
        <v>5144</v>
      </c>
    </row>
    <row r="1926" spans="1:11">
      <c r="A1926" s="6" t="s">
        <v>258</v>
      </c>
      <c r="B1926" s="6" t="s">
        <v>5022</v>
      </c>
      <c r="C1926" s="6" t="s">
        <v>3372</v>
      </c>
      <c r="D1926" s="6" t="s">
        <v>1868</v>
      </c>
      <c r="E1926" s="7" t="s">
        <v>5104</v>
      </c>
      <c r="F1926" s="7" t="s">
        <v>5148</v>
      </c>
      <c r="G1926" s="7" t="s">
        <v>5141</v>
      </c>
      <c r="H1926" s="8">
        <v>223</v>
      </c>
      <c r="I1926" s="8">
        <v>125</v>
      </c>
      <c r="J1926" s="9">
        <f t="shared" si="30"/>
        <v>0.5605381165919282</v>
      </c>
      <c r="K1926" s="9" t="s">
        <v>5144</v>
      </c>
    </row>
    <row r="1927" spans="1:11">
      <c r="A1927" s="6" t="s">
        <v>258</v>
      </c>
      <c r="B1927" s="6" t="s">
        <v>5022</v>
      </c>
      <c r="C1927" s="6" t="s">
        <v>3373</v>
      </c>
      <c r="D1927" s="6" t="s">
        <v>3374</v>
      </c>
      <c r="E1927" s="7" t="s">
        <v>5082</v>
      </c>
      <c r="F1927" s="7" t="s">
        <v>305</v>
      </c>
      <c r="G1927" s="7" t="s">
        <v>5156</v>
      </c>
      <c r="H1927" s="8">
        <v>312</v>
      </c>
      <c r="I1927" s="8">
        <v>161</v>
      </c>
      <c r="J1927" s="9">
        <f t="shared" si="30"/>
        <v>0.51602564102564108</v>
      </c>
      <c r="K1927" s="9" t="s">
        <v>5143</v>
      </c>
    </row>
    <row r="1928" spans="1:11">
      <c r="A1928" s="6" t="s">
        <v>258</v>
      </c>
      <c r="B1928" s="6" t="s">
        <v>5022</v>
      </c>
      <c r="C1928" s="6" t="s">
        <v>3375</v>
      </c>
      <c r="D1928" s="6" t="s">
        <v>3376</v>
      </c>
      <c r="E1928" s="7" t="s">
        <v>5085</v>
      </c>
      <c r="F1928" s="7" t="s">
        <v>5154</v>
      </c>
      <c r="G1928" s="7" t="s">
        <v>5142</v>
      </c>
      <c r="H1928" s="8">
        <v>149</v>
      </c>
      <c r="I1928" s="8">
        <v>83</v>
      </c>
      <c r="J1928" s="9">
        <f t="shared" si="30"/>
        <v>0.55704697986577179</v>
      </c>
      <c r="K1928" s="9" t="s">
        <v>5144</v>
      </c>
    </row>
    <row r="1929" spans="1:11">
      <c r="A1929" s="6" t="s">
        <v>272</v>
      </c>
      <c r="B1929" s="6" t="s">
        <v>5023</v>
      </c>
      <c r="C1929" s="6" t="s">
        <v>3698</v>
      </c>
      <c r="D1929" s="6" t="s">
        <v>3699</v>
      </c>
      <c r="E1929" s="7" t="s">
        <v>5091</v>
      </c>
      <c r="F1929" s="7" t="s">
        <v>5151</v>
      </c>
      <c r="G1929" s="7" t="s">
        <v>5141</v>
      </c>
      <c r="H1929" s="8">
        <v>309</v>
      </c>
      <c r="I1929" s="8">
        <v>187</v>
      </c>
      <c r="J1929" s="9">
        <f t="shared" si="30"/>
        <v>0.60517799352750812</v>
      </c>
      <c r="K1929" s="9" t="s">
        <v>5144</v>
      </c>
    </row>
    <row r="1930" spans="1:11">
      <c r="A1930" s="6" t="s">
        <v>272</v>
      </c>
      <c r="B1930" s="6" t="s">
        <v>5023</v>
      </c>
      <c r="C1930" s="6" t="s">
        <v>4760</v>
      </c>
      <c r="D1930" s="6" t="s">
        <v>4761</v>
      </c>
      <c r="E1930" s="7" t="s">
        <v>5106</v>
      </c>
      <c r="F1930" s="7" t="s">
        <v>305</v>
      </c>
      <c r="G1930" s="7" t="s">
        <v>5156</v>
      </c>
      <c r="H1930" s="8">
        <v>9</v>
      </c>
      <c r="I1930" s="8">
        <v>2</v>
      </c>
      <c r="J1930" s="9">
        <f t="shared" si="30"/>
        <v>0.22222222222222221</v>
      </c>
      <c r="K1930" s="9" t="s">
        <v>5144</v>
      </c>
    </row>
    <row r="1931" spans="1:11">
      <c r="A1931" s="6" t="s">
        <v>272</v>
      </c>
      <c r="B1931" s="6" t="s">
        <v>5023</v>
      </c>
      <c r="C1931" s="6" t="s">
        <v>3700</v>
      </c>
      <c r="D1931" s="6" t="s">
        <v>3701</v>
      </c>
      <c r="E1931" s="7" t="s">
        <v>5082</v>
      </c>
      <c r="F1931" s="7" t="s">
        <v>305</v>
      </c>
      <c r="G1931" s="7" t="s">
        <v>5156</v>
      </c>
      <c r="H1931" s="8">
        <v>32</v>
      </c>
      <c r="I1931" s="8">
        <v>14</v>
      </c>
      <c r="J1931" s="9">
        <f t="shared" si="30"/>
        <v>0.4375</v>
      </c>
      <c r="K1931" s="9" t="s">
        <v>5144</v>
      </c>
    </row>
    <row r="1932" spans="1:11">
      <c r="A1932" s="6" t="s">
        <v>272</v>
      </c>
      <c r="B1932" s="6" t="s">
        <v>5023</v>
      </c>
      <c r="C1932" s="6" t="s">
        <v>3702</v>
      </c>
      <c r="D1932" s="6" t="s">
        <v>3703</v>
      </c>
      <c r="E1932" s="7" t="s">
        <v>5083</v>
      </c>
      <c r="F1932" s="7" t="s">
        <v>4655</v>
      </c>
      <c r="G1932" s="7" t="s">
        <v>5141</v>
      </c>
      <c r="H1932" s="8">
        <v>18</v>
      </c>
      <c r="I1932" s="8">
        <v>10</v>
      </c>
      <c r="J1932" s="9">
        <f t="shared" si="30"/>
        <v>0.55555555555555558</v>
      </c>
      <c r="K1932" s="9" t="s">
        <v>5144</v>
      </c>
    </row>
    <row r="1933" spans="1:11">
      <c r="A1933" s="6" t="s">
        <v>272</v>
      </c>
      <c r="B1933" s="6" t="s">
        <v>5023</v>
      </c>
      <c r="C1933" s="6" t="s">
        <v>3704</v>
      </c>
      <c r="D1933" s="6" t="s">
        <v>3705</v>
      </c>
      <c r="E1933" s="7" t="s">
        <v>5093</v>
      </c>
      <c r="F1933" s="7" t="s">
        <v>305</v>
      </c>
      <c r="G1933" s="7" t="s">
        <v>5156</v>
      </c>
      <c r="H1933" s="8">
        <v>125</v>
      </c>
      <c r="I1933" s="8">
        <v>28</v>
      </c>
      <c r="J1933" s="9">
        <f t="shared" si="30"/>
        <v>0.224</v>
      </c>
      <c r="K1933" s="9" t="s">
        <v>5144</v>
      </c>
    </row>
    <row r="1934" spans="1:11">
      <c r="A1934" s="6" t="s">
        <v>272</v>
      </c>
      <c r="B1934" s="6" t="s">
        <v>5023</v>
      </c>
      <c r="C1934" s="6" t="s">
        <v>3706</v>
      </c>
      <c r="D1934" s="6" t="s">
        <v>3707</v>
      </c>
      <c r="E1934" s="7" t="s">
        <v>5091</v>
      </c>
      <c r="F1934" s="7" t="s">
        <v>5151</v>
      </c>
      <c r="G1934" s="7" t="s">
        <v>5141</v>
      </c>
      <c r="H1934" s="8">
        <v>487</v>
      </c>
      <c r="I1934" s="8">
        <v>247</v>
      </c>
      <c r="J1934" s="9">
        <f t="shared" si="30"/>
        <v>0.50718685831622179</v>
      </c>
      <c r="K1934" s="9" t="s">
        <v>5144</v>
      </c>
    </row>
    <row r="1935" spans="1:11">
      <c r="A1935" s="6" t="s">
        <v>272</v>
      </c>
      <c r="B1935" s="6" t="s">
        <v>5023</v>
      </c>
      <c r="C1935" s="6" t="s">
        <v>3708</v>
      </c>
      <c r="D1935" s="6" t="s">
        <v>3709</v>
      </c>
      <c r="E1935" s="7" t="s">
        <v>5092</v>
      </c>
      <c r="F1935" s="7" t="s">
        <v>5154</v>
      </c>
      <c r="G1935" s="7" t="s">
        <v>5142</v>
      </c>
      <c r="H1935" s="8">
        <v>426</v>
      </c>
      <c r="I1935" s="8">
        <v>203</v>
      </c>
      <c r="J1935" s="9">
        <f t="shared" si="30"/>
        <v>0.47652582159624413</v>
      </c>
      <c r="K1935" s="9" t="s">
        <v>5144</v>
      </c>
    </row>
    <row r="1936" spans="1:11">
      <c r="A1936" s="6" t="s">
        <v>272</v>
      </c>
      <c r="B1936" s="6" t="s">
        <v>5023</v>
      </c>
      <c r="C1936" s="6" t="s">
        <v>3710</v>
      </c>
      <c r="D1936" s="6" t="s">
        <v>3711</v>
      </c>
      <c r="E1936" s="7" t="s">
        <v>5082</v>
      </c>
      <c r="F1936" s="11" t="s">
        <v>305</v>
      </c>
      <c r="G1936" s="7" t="s">
        <v>5156</v>
      </c>
      <c r="H1936" s="8">
        <v>530</v>
      </c>
      <c r="I1936" s="8">
        <v>203</v>
      </c>
      <c r="J1936" s="9">
        <f t="shared" si="30"/>
        <v>0.38301886792452833</v>
      </c>
      <c r="K1936" s="9" t="s">
        <v>5144</v>
      </c>
    </row>
    <row r="1937" spans="1:11">
      <c r="A1937" s="6" t="s">
        <v>303</v>
      </c>
      <c r="B1937" s="6" t="s">
        <v>5024</v>
      </c>
      <c r="C1937" s="6" t="s">
        <v>4075</v>
      </c>
      <c r="D1937" s="6" t="s">
        <v>4076</v>
      </c>
      <c r="E1937" s="7" t="s">
        <v>5088</v>
      </c>
      <c r="F1937" s="7" t="s">
        <v>5154</v>
      </c>
      <c r="G1937" s="7" t="s">
        <v>5142</v>
      </c>
      <c r="H1937" s="8">
        <v>83</v>
      </c>
      <c r="I1937" s="8">
        <v>54</v>
      </c>
      <c r="J1937" s="9">
        <f t="shared" si="30"/>
        <v>0.6506024096385542</v>
      </c>
      <c r="K1937" s="9" t="s">
        <v>5143</v>
      </c>
    </row>
    <row r="1938" spans="1:11">
      <c r="A1938" s="6" t="s">
        <v>224</v>
      </c>
      <c r="B1938" s="6" t="s">
        <v>5025</v>
      </c>
      <c r="C1938" s="6" t="s">
        <v>2992</v>
      </c>
      <c r="D1938" s="6" t="s">
        <v>2993</v>
      </c>
      <c r="E1938" s="7" t="s">
        <v>5091</v>
      </c>
      <c r="F1938" s="7" t="s">
        <v>5151</v>
      </c>
      <c r="G1938" s="7" t="s">
        <v>5141</v>
      </c>
      <c r="H1938" s="8">
        <v>468</v>
      </c>
      <c r="I1938" s="8">
        <v>190</v>
      </c>
      <c r="J1938" s="9">
        <f t="shared" si="30"/>
        <v>0.40598290598290598</v>
      </c>
      <c r="K1938" s="9" t="s">
        <v>5144</v>
      </c>
    </row>
    <row r="1939" spans="1:11">
      <c r="A1939" s="6" t="s">
        <v>224</v>
      </c>
      <c r="B1939" s="6" t="s">
        <v>5025</v>
      </c>
      <c r="C1939" s="6" t="s">
        <v>2994</v>
      </c>
      <c r="D1939" s="6" t="s">
        <v>2995</v>
      </c>
      <c r="E1939" s="7" t="s">
        <v>5082</v>
      </c>
      <c r="F1939" s="7" t="s">
        <v>305</v>
      </c>
      <c r="G1939" s="7" t="s">
        <v>5156</v>
      </c>
      <c r="H1939" s="8">
        <v>1381</v>
      </c>
      <c r="I1939" s="8">
        <v>399</v>
      </c>
      <c r="J1939" s="9">
        <f t="shared" si="30"/>
        <v>0.28892107168718317</v>
      </c>
      <c r="K1939" s="9" t="s">
        <v>5144</v>
      </c>
    </row>
    <row r="1940" spans="1:11">
      <c r="A1940" s="6" t="s">
        <v>224</v>
      </c>
      <c r="B1940" s="6" t="s">
        <v>5025</v>
      </c>
      <c r="C1940" s="6" t="s">
        <v>2996</v>
      </c>
      <c r="D1940" s="6" t="s">
        <v>2997</v>
      </c>
      <c r="E1940" s="7" t="s">
        <v>5086</v>
      </c>
      <c r="F1940" s="7" t="s">
        <v>5151</v>
      </c>
      <c r="G1940" s="7" t="s">
        <v>5141</v>
      </c>
      <c r="H1940" s="8">
        <v>397</v>
      </c>
      <c r="I1940" s="8">
        <v>96</v>
      </c>
      <c r="J1940" s="9">
        <f t="shared" si="30"/>
        <v>0.24181360201511334</v>
      </c>
      <c r="K1940" s="9" t="s">
        <v>5144</v>
      </c>
    </row>
    <row r="1941" spans="1:11">
      <c r="A1941" s="6" t="s">
        <v>224</v>
      </c>
      <c r="B1941" s="6" t="s">
        <v>5025</v>
      </c>
      <c r="C1941" s="6" t="s">
        <v>2998</v>
      </c>
      <c r="D1941" s="6" t="s">
        <v>2999</v>
      </c>
      <c r="E1941" s="7" t="s">
        <v>5091</v>
      </c>
      <c r="F1941" s="7" t="s">
        <v>5151</v>
      </c>
      <c r="G1941" s="7" t="s">
        <v>5141</v>
      </c>
      <c r="H1941" s="8">
        <v>542</v>
      </c>
      <c r="I1941" s="8">
        <v>327</v>
      </c>
      <c r="J1941" s="9">
        <f t="shared" si="30"/>
        <v>0.60332103321033215</v>
      </c>
      <c r="K1941" s="9" t="s">
        <v>5144</v>
      </c>
    </row>
    <row r="1942" spans="1:11">
      <c r="A1942" s="6" t="s">
        <v>224</v>
      </c>
      <c r="B1942" s="6" t="s">
        <v>5025</v>
      </c>
      <c r="C1942" s="6" t="s">
        <v>3000</v>
      </c>
      <c r="D1942" s="6" t="s">
        <v>3001</v>
      </c>
      <c r="E1942" s="7" t="s">
        <v>5086</v>
      </c>
      <c r="F1942" s="7" t="s">
        <v>5151</v>
      </c>
      <c r="G1942" s="7" t="s">
        <v>5141</v>
      </c>
      <c r="H1942" s="8">
        <v>467</v>
      </c>
      <c r="I1942" s="8">
        <v>137</v>
      </c>
      <c r="J1942" s="9">
        <f t="shared" si="30"/>
        <v>0.29336188436830835</v>
      </c>
      <c r="K1942" s="9" t="s">
        <v>5144</v>
      </c>
    </row>
    <row r="1943" spans="1:11">
      <c r="A1943" s="6" t="s">
        <v>224</v>
      </c>
      <c r="B1943" s="6" t="s">
        <v>5025</v>
      </c>
      <c r="C1943" s="6" t="s">
        <v>3002</v>
      </c>
      <c r="D1943" s="6" t="s">
        <v>3003</v>
      </c>
      <c r="E1943" s="7" t="s">
        <v>5086</v>
      </c>
      <c r="F1943" s="7" t="s">
        <v>5151</v>
      </c>
      <c r="G1943" s="7" t="s">
        <v>5141</v>
      </c>
      <c r="H1943" s="8">
        <v>385</v>
      </c>
      <c r="I1943" s="8">
        <v>138</v>
      </c>
      <c r="J1943" s="9">
        <f t="shared" si="30"/>
        <v>0.35844155844155845</v>
      </c>
      <c r="K1943" s="9" t="s">
        <v>5144</v>
      </c>
    </row>
    <row r="1944" spans="1:11">
      <c r="A1944" s="6" t="s">
        <v>224</v>
      </c>
      <c r="B1944" s="6" t="s">
        <v>5025</v>
      </c>
      <c r="C1944" s="6" t="s">
        <v>3004</v>
      </c>
      <c r="D1944" s="6" t="s">
        <v>3005</v>
      </c>
      <c r="E1944" s="7" t="s">
        <v>5092</v>
      </c>
      <c r="F1944" s="7" t="s">
        <v>5154</v>
      </c>
      <c r="G1944" s="7" t="s">
        <v>5142</v>
      </c>
      <c r="H1944" s="8">
        <v>597</v>
      </c>
      <c r="I1944" s="8">
        <v>185</v>
      </c>
      <c r="J1944" s="9">
        <f t="shared" si="30"/>
        <v>0.30988274706867669</v>
      </c>
      <c r="K1944" s="9" t="s">
        <v>5144</v>
      </c>
    </row>
    <row r="1945" spans="1:11">
      <c r="A1945" s="6" t="s">
        <v>224</v>
      </c>
      <c r="B1945" s="6" t="s">
        <v>5025</v>
      </c>
      <c r="C1945" s="6" t="s">
        <v>3006</v>
      </c>
      <c r="D1945" s="6" t="s">
        <v>3007</v>
      </c>
      <c r="E1945" s="7" t="s">
        <v>5086</v>
      </c>
      <c r="F1945" s="7" t="s">
        <v>5151</v>
      </c>
      <c r="G1945" s="7" t="s">
        <v>5141</v>
      </c>
      <c r="H1945" s="8">
        <v>422</v>
      </c>
      <c r="I1945" s="8">
        <v>259</v>
      </c>
      <c r="J1945" s="9">
        <f t="shared" si="30"/>
        <v>0.61374407582938384</v>
      </c>
      <c r="K1945" s="9" t="s">
        <v>5144</v>
      </c>
    </row>
    <row r="1946" spans="1:11">
      <c r="A1946" s="6" t="s">
        <v>224</v>
      </c>
      <c r="B1946" s="6" t="s">
        <v>5025</v>
      </c>
      <c r="C1946" s="6" t="s">
        <v>3008</v>
      </c>
      <c r="D1946" s="6" t="s">
        <v>3009</v>
      </c>
      <c r="E1946" s="7" t="s">
        <v>5086</v>
      </c>
      <c r="F1946" s="7" t="s">
        <v>5151</v>
      </c>
      <c r="G1946" s="7" t="s">
        <v>5141</v>
      </c>
      <c r="H1946" s="8">
        <v>489</v>
      </c>
      <c r="I1946" s="8">
        <v>174</v>
      </c>
      <c r="J1946" s="9">
        <f t="shared" si="30"/>
        <v>0.35582822085889571</v>
      </c>
      <c r="K1946" s="9" t="s">
        <v>5144</v>
      </c>
    </row>
    <row r="1947" spans="1:11">
      <c r="A1947" s="6" t="s">
        <v>224</v>
      </c>
      <c r="B1947" s="6" t="s">
        <v>5025</v>
      </c>
      <c r="C1947" s="6" t="s">
        <v>3010</v>
      </c>
      <c r="D1947" s="6" t="s">
        <v>2330</v>
      </c>
      <c r="E1947" s="7" t="s">
        <v>5092</v>
      </c>
      <c r="F1947" s="7" t="s">
        <v>5154</v>
      </c>
      <c r="G1947" s="7" t="s">
        <v>5142</v>
      </c>
      <c r="H1947" s="8">
        <v>656</v>
      </c>
      <c r="I1947" s="8">
        <v>232</v>
      </c>
      <c r="J1947" s="9">
        <f t="shared" si="30"/>
        <v>0.35365853658536583</v>
      </c>
      <c r="K1947" s="9" t="s">
        <v>5144</v>
      </c>
    </row>
    <row r="1948" spans="1:11">
      <c r="A1948" s="6" t="s">
        <v>224</v>
      </c>
      <c r="B1948" s="6" t="s">
        <v>5025</v>
      </c>
      <c r="C1948" s="6" t="s">
        <v>3011</v>
      </c>
      <c r="D1948" s="6" t="s">
        <v>3012</v>
      </c>
      <c r="E1948" s="7" t="s">
        <v>5082</v>
      </c>
      <c r="F1948" s="7" t="s">
        <v>305</v>
      </c>
      <c r="G1948" s="7" t="s">
        <v>5156</v>
      </c>
      <c r="H1948" s="8">
        <v>1654</v>
      </c>
      <c r="I1948" s="8">
        <v>507</v>
      </c>
      <c r="J1948" s="9">
        <f t="shared" si="30"/>
        <v>0.30652962515114873</v>
      </c>
      <c r="K1948" s="9" t="s">
        <v>5144</v>
      </c>
    </row>
    <row r="1949" spans="1:11">
      <c r="A1949" s="6" t="s">
        <v>224</v>
      </c>
      <c r="B1949" s="6" t="s">
        <v>5025</v>
      </c>
      <c r="C1949" s="6" t="s">
        <v>3014</v>
      </c>
      <c r="D1949" s="6" t="s">
        <v>3015</v>
      </c>
      <c r="E1949" s="7" t="s">
        <v>5092</v>
      </c>
      <c r="F1949" s="7" t="s">
        <v>5154</v>
      </c>
      <c r="G1949" s="7" t="s">
        <v>5142</v>
      </c>
      <c r="H1949" s="8">
        <v>711</v>
      </c>
      <c r="I1949" s="8">
        <v>326</v>
      </c>
      <c r="J1949" s="9">
        <f t="shared" si="30"/>
        <v>0.45850914205344584</v>
      </c>
      <c r="K1949" s="9" t="s">
        <v>5144</v>
      </c>
    </row>
    <row r="1950" spans="1:11">
      <c r="A1950" s="6" t="s">
        <v>224</v>
      </c>
      <c r="B1950" s="6" t="s">
        <v>5025</v>
      </c>
      <c r="C1950" s="6" t="s">
        <v>3016</v>
      </c>
      <c r="D1950" s="6" t="s">
        <v>3017</v>
      </c>
      <c r="E1950" s="7" t="s">
        <v>5083</v>
      </c>
      <c r="F1950" s="7" t="s">
        <v>4655</v>
      </c>
      <c r="G1950" s="7" t="s">
        <v>5141</v>
      </c>
      <c r="H1950" s="8">
        <v>22</v>
      </c>
      <c r="I1950" s="8">
        <v>7</v>
      </c>
      <c r="J1950" s="9">
        <f t="shared" si="30"/>
        <v>0.31818181818181818</v>
      </c>
      <c r="K1950" s="9" t="s">
        <v>5144</v>
      </c>
    </row>
    <row r="1951" spans="1:11">
      <c r="A1951" s="6" t="s">
        <v>224</v>
      </c>
      <c r="B1951" s="6" t="s">
        <v>5025</v>
      </c>
      <c r="C1951" s="6" t="s">
        <v>3018</v>
      </c>
      <c r="D1951" s="6" t="s">
        <v>3019</v>
      </c>
      <c r="E1951" s="7" t="s">
        <v>5091</v>
      </c>
      <c r="F1951" s="7" t="s">
        <v>5151</v>
      </c>
      <c r="G1951" s="7" t="s">
        <v>5141</v>
      </c>
      <c r="H1951" s="8">
        <v>572</v>
      </c>
      <c r="I1951" s="8">
        <v>149</v>
      </c>
      <c r="J1951" s="9">
        <f t="shared" si="30"/>
        <v>0.26048951048951047</v>
      </c>
      <c r="K1951" s="9" t="s">
        <v>5144</v>
      </c>
    </row>
    <row r="1952" spans="1:11">
      <c r="A1952" s="6" t="s">
        <v>368</v>
      </c>
      <c r="B1952" s="6" t="s">
        <v>5026</v>
      </c>
      <c r="C1952" s="6" t="s">
        <v>4566</v>
      </c>
      <c r="D1952" s="6" t="s">
        <v>4567</v>
      </c>
      <c r="E1952" s="7" t="s">
        <v>5113</v>
      </c>
      <c r="F1952" s="7" t="s">
        <v>5151</v>
      </c>
      <c r="G1952" s="7" t="s">
        <v>5141</v>
      </c>
      <c r="H1952" s="8">
        <v>707</v>
      </c>
      <c r="I1952" s="8">
        <v>660</v>
      </c>
      <c r="J1952" s="9">
        <f t="shared" si="30"/>
        <v>0.93352192362093356</v>
      </c>
      <c r="K1952" s="9" t="s">
        <v>5143</v>
      </c>
    </row>
    <row r="1953" spans="1:11">
      <c r="A1953" s="6" t="s">
        <v>368</v>
      </c>
      <c r="B1953" s="6" t="s">
        <v>5026</v>
      </c>
      <c r="C1953" s="6" t="s">
        <v>127</v>
      </c>
      <c r="D1953" s="6" t="s">
        <v>4568</v>
      </c>
      <c r="E1953" s="7" t="s">
        <v>5092</v>
      </c>
      <c r="F1953" s="7" t="s">
        <v>5154</v>
      </c>
      <c r="G1953" s="7" t="s">
        <v>5142</v>
      </c>
      <c r="H1953" s="8">
        <v>779</v>
      </c>
      <c r="I1953" s="8">
        <v>741</v>
      </c>
      <c r="J1953" s="9">
        <f t="shared" si="30"/>
        <v>0.95121951219512191</v>
      </c>
      <c r="K1953" s="9" t="s">
        <v>5143</v>
      </c>
    </row>
    <row r="1954" spans="1:11">
      <c r="A1954" s="6" t="s">
        <v>368</v>
      </c>
      <c r="B1954" s="6" t="s">
        <v>5026</v>
      </c>
      <c r="C1954" s="6" t="s">
        <v>4569</v>
      </c>
      <c r="D1954" s="6" t="s">
        <v>4570</v>
      </c>
      <c r="E1954" s="7" t="s">
        <v>5113</v>
      </c>
      <c r="F1954" s="7" t="s">
        <v>5151</v>
      </c>
      <c r="G1954" s="7" t="s">
        <v>5141</v>
      </c>
      <c r="H1954" s="8">
        <v>640</v>
      </c>
      <c r="I1954" s="8">
        <v>597</v>
      </c>
      <c r="J1954" s="9">
        <f t="shared" si="30"/>
        <v>0.93281250000000004</v>
      </c>
      <c r="K1954" s="9" t="s">
        <v>5143</v>
      </c>
    </row>
    <row r="1955" spans="1:11">
      <c r="A1955" s="6" t="s">
        <v>368</v>
      </c>
      <c r="B1955" s="6" t="s">
        <v>5026</v>
      </c>
      <c r="C1955" s="6" t="s">
        <v>4571</v>
      </c>
      <c r="D1955" s="6" t="s">
        <v>833</v>
      </c>
      <c r="E1955" s="7" t="s">
        <v>5113</v>
      </c>
      <c r="F1955" s="7" t="s">
        <v>5151</v>
      </c>
      <c r="G1955" s="7" t="s">
        <v>5141</v>
      </c>
      <c r="H1955" s="8">
        <v>774</v>
      </c>
      <c r="I1955" s="8">
        <v>728</v>
      </c>
      <c r="J1955" s="9">
        <f t="shared" si="30"/>
        <v>0.94056847545219635</v>
      </c>
      <c r="K1955" s="9" t="s">
        <v>5143</v>
      </c>
    </row>
    <row r="1956" spans="1:11">
      <c r="A1956" s="6" t="s">
        <v>368</v>
      </c>
      <c r="B1956" s="6" t="s">
        <v>5026</v>
      </c>
      <c r="C1956" s="6" t="s">
        <v>4572</v>
      </c>
      <c r="D1956" s="6" t="s">
        <v>4573</v>
      </c>
      <c r="E1956" s="7" t="s">
        <v>5092</v>
      </c>
      <c r="F1956" s="7" t="s">
        <v>5154</v>
      </c>
      <c r="G1956" s="7" t="s">
        <v>5142</v>
      </c>
      <c r="H1956" s="8">
        <v>681</v>
      </c>
      <c r="I1956" s="8">
        <v>646</v>
      </c>
      <c r="J1956" s="9">
        <f t="shared" si="30"/>
        <v>0.94860499265785614</v>
      </c>
      <c r="K1956" s="9" t="s">
        <v>5143</v>
      </c>
    </row>
    <row r="1957" spans="1:11">
      <c r="A1957" s="6" t="s">
        <v>368</v>
      </c>
      <c r="B1957" s="6" t="s">
        <v>5026</v>
      </c>
      <c r="C1957" s="6" t="s">
        <v>4574</v>
      </c>
      <c r="D1957" s="6" t="s">
        <v>4575</v>
      </c>
      <c r="E1957" s="7" t="s">
        <v>5112</v>
      </c>
      <c r="F1957" s="7" t="s">
        <v>5146</v>
      </c>
      <c r="G1957" s="7" t="s">
        <v>5141</v>
      </c>
      <c r="H1957" s="8">
        <v>475</v>
      </c>
      <c r="I1957" s="8">
        <v>446</v>
      </c>
      <c r="J1957" s="9">
        <f t="shared" si="30"/>
        <v>0.93894736842105264</v>
      </c>
      <c r="K1957" s="9" t="s">
        <v>5143</v>
      </c>
    </row>
    <row r="1958" spans="1:11">
      <c r="A1958" s="6" t="s">
        <v>368</v>
      </c>
      <c r="B1958" s="6" t="s">
        <v>5026</v>
      </c>
      <c r="C1958" s="6" t="s">
        <v>4576</v>
      </c>
      <c r="D1958" s="6" t="s">
        <v>4577</v>
      </c>
      <c r="E1958" s="7" t="s">
        <v>5082</v>
      </c>
      <c r="F1958" s="7" t="s">
        <v>305</v>
      </c>
      <c r="G1958" s="7" t="s">
        <v>5156</v>
      </c>
      <c r="H1958" s="8">
        <v>1794</v>
      </c>
      <c r="I1958" s="8">
        <v>1634</v>
      </c>
      <c r="J1958" s="9">
        <f t="shared" si="30"/>
        <v>0.91081382385730214</v>
      </c>
      <c r="K1958" s="9" t="s">
        <v>5143</v>
      </c>
    </row>
    <row r="1959" spans="1:11">
      <c r="A1959" s="6" t="s">
        <v>368</v>
      </c>
      <c r="B1959" s="6" t="s">
        <v>5026</v>
      </c>
      <c r="C1959" s="6" t="s">
        <v>4578</v>
      </c>
      <c r="D1959" s="6" t="s">
        <v>748</v>
      </c>
      <c r="E1959" s="7" t="s">
        <v>5113</v>
      </c>
      <c r="F1959" s="7" t="s">
        <v>5151</v>
      </c>
      <c r="G1959" s="7" t="s">
        <v>5141</v>
      </c>
      <c r="H1959" s="8">
        <v>657</v>
      </c>
      <c r="I1959" s="8">
        <v>621</v>
      </c>
      <c r="J1959" s="9">
        <f t="shared" si="30"/>
        <v>0.9452054794520548</v>
      </c>
      <c r="K1959" s="9" t="s">
        <v>5143</v>
      </c>
    </row>
    <row r="1960" spans="1:11">
      <c r="A1960" s="6" t="s">
        <v>220</v>
      </c>
      <c r="B1960" s="6" t="s">
        <v>5027</v>
      </c>
      <c r="C1960" s="6" t="s">
        <v>2861</v>
      </c>
      <c r="D1960" s="6" t="s">
        <v>2862</v>
      </c>
      <c r="E1960" s="7" t="s">
        <v>5092</v>
      </c>
      <c r="F1960" s="7" t="s">
        <v>5154</v>
      </c>
      <c r="G1960" s="7" t="s">
        <v>5142</v>
      </c>
      <c r="H1960" s="8">
        <v>648</v>
      </c>
      <c r="I1960" s="8">
        <v>507</v>
      </c>
      <c r="J1960" s="9">
        <f t="shared" si="30"/>
        <v>0.78240740740740744</v>
      </c>
      <c r="K1960" s="9" t="s">
        <v>5143</v>
      </c>
    </row>
    <row r="1961" spans="1:11">
      <c r="A1961" s="6" t="s">
        <v>220</v>
      </c>
      <c r="B1961" s="6" t="s">
        <v>5027</v>
      </c>
      <c r="C1961" s="6" t="s">
        <v>2863</v>
      </c>
      <c r="D1961" s="6" t="s">
        <v>2864</v>
      </c>
      <c r="E1961" s="7" t="s">
        <v>5086</v>
      </c>
      <c r="F1961" s="7" t="s">
        <v>5151</v>
      </c>
      <c r="G1961" s="7" t="s">
        <v>5141</v>
      </c>
      <c r="H1961" s="8">
        <v>282</v>
      </c>
      <c r="I1961" s="8">
        <v>236</v>
      </c>
      <c r="J1961" s="9">
        <f t="shared" si="30"/>
        <v>0.83687943262411346</v>
      </c>
      <c r="K1961" s="9" t="s">
        <v>5143</v>
      </c>
    </row>
    <row r="1962" spans="1:11">
      <c r="A1962" s="6" t="s">
        <v>220</v>
      </c>
      <c r="B1962" s="6" t="s">
        <v>5027</v>
      </c>
      <c r="C1962" s="6" t="s">
        <v>2865</v>
      </c>
      <c r="D1962" s="6" t="s">
        <v>2866</v>
      </c>
      <c r="E1962" s="7" t="s">
        <v>5092</v>
      </c>
      <c r="F1962" s="7" t="s">
        <v>5154</v>
      </c>
      <c r="G1962" s="7" t="s">
        <v>5142</v>
      </c>
      <c r="H1962" s="8">
        <v>696</v>
      </c>
      <c r="I1962" s="8">
        <v>530</v>
      </c>
      <c r="J1962" s="9">
        <f t="shared" si="30"/>
        <v>0.7614942528735632</v>
      </c>
      <c r="K1962" s="9" t="s">
        <v>5143</v>
      </c>
    </row>
    <row r="1963" spans="1:11">
      <c r="A1963" s="6" t="s">
        <v>220</v>
      </c>
      <c r="B1963" s="6" t="s">
        <v>5027</v>
      </c>
      <c r="C1963" s="6" t="s">
        <v>2867</v>
      </c>
      <c r="D1963" s="6" t="s">
        <v>2868</v>
      </c>
      <c r="E1963" s="7" t="s">
        <v>5086</v>
      </c>
      <c r="F1963" s="7" t="s">
        <v>5151</v>
      </c>
      <c r="G1963" s="7" t="s">
        <v>5141</v>
      </c>
      <c r="H1963" s="8">
        <v>390</v>
      </c>
      <c r="I1963" s="8">
        <v>297</v>
      </c>
      <c r="J1963" s="9">
        <f t="shared" si="30"/>
        <v>0.7615384615384615</v>
      </c>
      <c r="K1963" s="9" t="s">
        <v>5143</v>
      </c>
    </row>
    <row r="1964" spans="1:11">
      <c r="A1964" s="6" t="s">
        <v>220</v>
      </c>
      <c r="B1964" s="6" t="s">
        <v>5027</v>
      </c>
      <c r="C1964" s="6" t="s">
        <v>2869</v>
      </c>
      <c r="D1964" s="6" t="s">
        <v>2870</v>
      </c>
      <c r="E1964" s="7" t="s">
        <v>5086</v>
      </c>
      <c r="F1964" s="7" t="s">
        <v>5151</v>
      </c>
      <c r="G1964" s="7" t="s">
        <v>5141</v>
      </c>
      <c r="H1964" s="8">
        <v>461</v>
      </c>
      <c r="I1964" s="8">
        <v>398</v>
      </c>
      <c r="J1964" s="9">
        <f t="shared" si="30"/>
        <v>0.8633405639913232</v>
      </c>
      <c r="K1964" s="9" t="s">
        <v>5143</v>
      </c>
    </row>
    <row r="1965" spans="1:11">
      <c r="A1965" s="6" t="s">
        <v>220</v>
      </c>
      <c r="B1965" s="6" t="s">
        <v>5027</v>
      </c>
      <c r="C1965" s="6" t="s">
        <v>2871</v>
      </c>
      <c r="D1965" s="6" t="s">
        <v>2872</v>
      </c>
      <c r="E1965" s="7" t="s">
        <v>5086</v>
      </c>
      <c r="F1965" s="7" t="s">
        <v>5151</v>
      </c>
      <c r="G1965" s="7" t="s">
        <v>5141</v>
      </c>
      <c r="H1965" s="8">
        <v>374</v>
      </c>
      <c r="I1965" s="8">
        <v>335</v>
      </c>
      <c r="J1965" s="9">
        <f t="shared" si="30"/>
        <v>0.89572192513368987</v>
      </c>
      <c r="K1965" s="9" t="s">
        <v>5143</v>
      </c>
    </row>
    <row r="1966" spans="1:11">
      <c r="A1966" s="6" t="s">
        <v>220</v>
      </c>
      <c r="B1966" s="6" t="s">
        <v>5027</v>
      </c>
      <c r="C1966" s="6" t="s">
        <v>2873</v>
      </c>
      <c r="D1966" s="6" t="s">
        <v>2874</v>
      </c>
      <c r="E1966" s="7" t="s">
        <v>5091</v>
      </c>
      <c r="F1966" s="10" t="s">
        <v>5151</v>
      </c>
      <c r="G1966" s="10" t="s">
        <v>5141</v>
      </c>
      <c r="H1966" s="8">
        <v>464</v>
      </c>
      <c r="I1966" s="8">
        <v>101</v>
      </c>
      <c r="J1966" s="9">
        <f t="shared" si="30"/>
        <v>0.21767241379310345</v>
      </c>
      <c r="K1966" s="9" t="s">
        <v>5144</v>
      </c>
    </row>
    <row r="1967" spans="1:11">
      <c r="A1967" s="6" t="s">
        <v>220</v>
      </c>
      <c r="B1967" s="6" t="s">
        <v>5027</v>
      </c>
      <c r="C1967" s="6" t="s">
        <v>2875</v>
      </c>
      <c r="D1967" s="6" t="s">
        <v>2876</v>
      </c>
      <c r="E1967" s="7" t="s">
        <v>5088</v>
      </c>
      <c r="F1967" s="7" t="s">
        <v>5154</v>
      </c>
      <c r="G1967" s="7" t="s">
        <v>5142</v>
      </c>
      <c r="H1967" s="8">
        <v>420</v>
      </c>
      <c r="I1967" s="8">
        <v>222</v>
      </c>
      <c r="J1967" s="9">
        <f t="shared" si="30"/>
        <v>0.52857142857142858</v>
      </c>
      <c r="K1967" s="9" t="s">
        <v>5144</v>
      </c>
    </row>
    <row r="1968" spans="1:11">
      <c r="A1968" s="6" t="s">
        <v>220</v>
      </c>
      <c r="B1968" s="6" t="s">
        <v>5027</v>
      </c>
      <c r="C1968" s="6" t="s">
        <v>2877</v>
      </c>
      <c r="D1968" s="6" t="s">
        <v>2878</v>
      </c>
      <c r="E1968" s="7" t="s">
        <v>5099</v>
      </c>
      <c r="F1968" s="7" t="s">
        <v>305</v>
      </c>
      <c r="G1968" s="7" t="s">
        <v>5156</v>
      </c>
      <c r="H1968" s="8">
        <v>51</v>
      </c>
      <c r="I1968" s="8">
        <v>31</v>
      </c>
      <c r="J1968" s="9">
        <f t="shared" si="30"/>
        <v>0.60784313725490191</v>
      </c>
      <c r="K1968" s="9" t="s">
        <v>5143</v>
      </c>
    </row>
    <row r="1969" spans="1:11">
      <c r="A1969" s="6" t="s">
        <v>220</v>
      </c>
      <c r="B1969" s="6" t="s">
        <v>5027</v>
      </c>
      <c r="C1969" s="6" t="s">
        <v>2879</v>
      </c>
      <c r="D1969" s="6" t="s">
        <v>2880</v>
      </c>
      <c r="E1969" s="7" t="s">
        <v>5091</v>
      </c>
      <c r="F1969" s="7" t="s">
        <v>5151</v>
      </c>
      <c r="G1969" s="7" t="s">
        <v>5141</v>
      </c>
      <c r="H1969" s="8">
        <v>473</v>
      </c>
      <c r="I1969" s="8">
        <v>146</v>
      </c>
      <c r="J1969" s="9">
        <f t="shared" si="30"/>
        <v>0.30866807610993657</v>
      </c>
      <c r="K1969" s="9" t="s">
        <v>5144</v>
      </c>
    </row>
    <row r="1970" spans="1:11">
      <c r="A1970" s="6" t="s">
        <v>220</v>
      </c>
      <c r="B1970" s="6" t="s">
        <v>5027</v>
      </c>
      <c r="C1970" s="6" t="s">
        <v>2881</v>
      </c>
      <c r="D1970" s="6" t="s">
        <v>2882</v>
      </c>
      <c r="E1970" s="7" t="s">
        <v>5128</v>
      </c>
      <c r="F1970" s="7" t="s">
        <v>603</v>
      </c>
      <c r="G1970" s="7" t="s">
        <v>5156</v>
      </c>
      <c r="H1970" s="8">
        <v>14</v>
      </c>
      <c r="I1970" s="8">
        <v>8</v>
      </c>
      <c r="J1970" s="9">
        <f t="shared" si="30"/>
        <v>0.5714285714285714</v>
      </c>
      <c r="K1970" s="9" t="s">
        <v>5145</v>
      </c>
    </row>
    <row r="1971" spans="1:11">
      <c r="A1971" s="6" t="s">
        <v>220</v>
      </c>
      <c r="B1971" s="6" t="s">
        <v>5027</v>
      </c>
      <c r="C1971" s="6" t="s">
        <v>2883</v>
      </c>
      <c r="D1971" s="6" t="s">
        <v>2884</v>
      </c>
      <c r="E1971" s="7" t="s">
        <v>5091</v>
      </c>
      <c r="F1971" s="10" t="s">
        <v>5151</v>
      </c>
      <c r="G1971" s="10" t="s">
        <v>5141</v>
      </c>
      <c r="H1971" s="8">
        <v>549</v>
      </c>
      <c r="I1971" s="8">
        <v>406</v>
      </c>
      <c r="J1971" s="9">
        <f t="shared" si="30"/>
        <v>0.73952641165755917</v>
      </c>
      <c r="K1971" s="9" t="s">
        <v>5143</v>
      </c>
    </row>
    <row r="1972" spans="1:11">
      <c r="A1972" s="6" t="s">
        <v>220</v>
      </c>
      <c r="B1972" s="6" t="s">
        <v>5027</v>
      </c>
      <c r="C1972" s="6" t="s">
        <v>2885</v>
      </c>
      <c r="D1972" s="6" t="s">
        <v>2886</v>
      </c>
      <c r="E1972" s="7" t="s">
        <v>5086</v>
      </c>
      <c r="F1972" s="7" t="s">
        <v>5151</v>
      </c>
      <c r="G1972" s="7" t="s">
        <v>5141</v>
      </c>
      <c r="H1972" s="8">
        <v>271</v>
      </c>
      <c r="I1972" s="8">
        <v>144</v>
      </c>
      <c r="J1972" s="9">
        <f t="shared" si="30"/>
        <v>0.53136531365313655</v>
      </c>
      <c r="K1972" s="9" t="s">
        <v>5144</v>
      </c>
    </row>
    <row r="1973" spans="1:11">
      <c r="A1973" s="6" t="s">
        <v>220</v>
      </c>
      <c r="B1973" s="6" t="s">
        <v>5027</v>
      </c>
      <c r="C1973" s="6" t="s">
        <v>2887</v>
      </c>
      <c r="D1973" s="6" t="s">
        <v>2888</v>
      </c>
      <c r="E1973" s="7" t="s">
        <v>5086</v>
      </c>
      <c r="F1973" s="10" t="s">
        <v>5151</v>
      </c>
      <c r="G1973" s="10" t="s">
        <v>5141</v>
      </c>
      <c r="H1973" s="8">
        <v>508</v>
      </c>
      <c r="I1973" s="8">
        <v>436</v>
      </c>
      <c r="J1973" s="9">
        <f t="shared" si="30"/>
        <v>0.8582677165354331</v>
      </c>
      <c r="K1973" s="9" t="s">
        <v>5143</v>
      </c>
    </row>
    <row r="1974" spans="1:11">
      <c r="A1974" s="6" t="s">
        <v>220</v>
      </c>
      <c r="B1974" s="6" t="s">
        <v>5027</v>
      </c>
      <c r="C1974" s="6" t="s">
        <v>2889</v>
      </c>
      <c r="D1974" s="6" t="s">
        <v>2890</v>
      </c>
      <c r="E1974" s="7" t="s">
        <v>5086</v>
      </c>
      <c r="F1974" s="7" t="s">
        <v>5151</v>
      </c>
      <c r="G1974" s="7" t="s">
        <v>5141</v>
      </c>
      <c r="H1974" s="8">
        <v>422</v>
      </c>
      <c r="I1974" s="8">
        <v>326</v>
      </c>
      <c r="J1974" s="9">
        <f t="shared" si="30"/>
        <v>0.77251184834123221</v>
      </c>
      <c r="K1974" s="9" t="s">
        <v>5143</v>
      </c>
    </row>
    <row r="1975" spans="1:11">
      <c r="A1975" s="6" t="s">
        <v>220</v>
      </c>
      <c r="B1975" s="6" t="s">
        <v>5027</v>
      </c>
      <c r="C1975" s="6" t="s">
        <v>2212</v>
      </c>
      <c r="D1975" s="6" t="s">
        <v>2891</v>
      </c>
      <c r="E1975" s="7" t="s">
        <v>5091</v>
      </c>
      <c r="F1975" s="7" t="s">
        <v>5151</v>
      </c>
      <c r="G1975" s="7" t="s">
        <v>5141</v>
      </c>
      <c r="H1975" s="8">
        <v>364</v>
      </c>
      <c r="I1975" s="8">
        <v>265</v>
      </c>
      <c r="J1975" s="9">
        <f t="shared" si="30"/>
        <v>0.72802197802197799</v>
      </c>
      <c r="K1975" s="9" t="s">
        <v>5143</v>
      </c>
    </row>
    <row r="1976" spans="1:11">
      <c r="A1976" s="6" t="s">
        <v>220</v>
      </c>
      <c r="B1976" s="6" t="s">
        <v>5027</v>
      </c>
      <c r="C1976" s="6" t="s">
        <v>2892</v>
      </c>
      <c r="D1976" s="6" t="s">
        <v>2893</v>
      </c>
      <c r="E1976" s="7" t="s">
        <v>5092</v>
      </c>
      <c r="F1976" s="7" t="s">
        <v>5154</v>
      </c>
      <c r="G1976" s="7" t="s">
        <v>5142</v>
      </c>
      <c r="H1976" s="8">
        <v>751</v>
      </c>
      <c r="I1976" s="8">
        <v>674</v>
      </c>
      <c r="J1976" s="9">
        <f t="shared" si="30"/>
        <v>0.89747003994673769</v>
      </c>
      <c r="K1976" s="9" t="s">
        <v>5143</v>
      </c>
    </row>
    <row r="1977" spans="1:11">
      <c r="A1977" s="6" t="s">
        <v>220</v>
      </c>
      <c r="B1977" s="6" t="s">
        <v>5027</v>
      </c>
      <c r="C1977" s="6" t="s">
        <v>2894</v>
      </c>
      <c r="D1977" s="6" t="s">
        <v>2895</v>
      </c>
      <c r="E1977" s="7" t="s">
        <v>5082</v>
      </c>
      <c r="F1977" s="7" t="s">
        <v>305</v>
      </c>
      <c r="G1977" s="7" t="s">
        <v>5156</v>
      </c>
      <c r="H1977" s="8">
        <v>980</v>
      </c>
      <c r="I1977" s="8">
        <v>694</v>
      </c>
      <c r="J1977" s="9">
        <f t="shared" si="30"/>
        <v>0.7081632653061225</v>
      </c>
      <c r="K1977" s="9" t="s">
        <v>5143</v>
      </c>
    </row>
    <row r="1978" spans="1:11">
      <c r="A1978" s="6" t="s">
        <v>220</v>
      </c>
      <c r="B1978" s="6" t="s">
        <v>5027</v>
      </c>
      <c r="C1978" s="6" t="s">
        <v>2896</v>
      </c>
      <c r="D1978" s="6" t="s">
        <v>2897</v>
      </c>
      <c r="E1978" s="7" t="s">
        <v>5086</v>
      </c>
      <c r="F1978" s="7" t="s">
        <v>5151</v>
      </c>
      <c r="G1978" s="7" t="s">
        <v>5141</v>
      </c>
      <c r="H1978" s="8">
        <v>254</v>
      </c>
      <c r="I1978" s="8">
        <v>191</v>
      </c>
      <c r="J1978" s="9">
        <f t="shared" si="30"/>
        <v>0.75196850393700787</v>
      </c>
      <c r="K1978" s="9" t="s">
        <v>5143</v>
      </c>
    </row>
    <row r="1979" spans="1:11">
      <c r="A1979" s="6" t="s">
        <v>220</v>
      </c>
      <c r="B1979" s="6" t="s">
        <v>5027</v>
      </c>
      <c r="C1979" s="6" t="s">
        <v>4762</v>
      </c>
      <c r="D1979" s="6" t="s">
        <v>4763</v>
      </c>
      <c r="E1979" s="7" t="s">
        <v>5082</v>
      </c>
      <c r="F1979" s="7" t="s">
        <v>305</v>
      </c>
      <c r="G1979" s="7" t="s">
        <v>5156</v>
      </c>
      <c r="H1979" s="8">
        <v>192</v>
      </c>
      <c r="I1979" s="8">
        <v>66</v>
      </c>
      <c r="J1979" s="9">
        <f t="shared" si="30"/>
        <v>0.34375</v>
      </c>
      <c r="K1979" s="9" t="s">
        <v>5144</v>
      </c>
    </row>
    <row r="1980" spans="1:11">
      <c r="A1980" s="6" t="s">
        <v>220</v>
      </c>
      <c r="B1980" s="6" t="s">
        <v>5027</v>
      </c>
      <c r="C1980" s="6" t="s">
        <v>2898</v>
      </c>
      <c r="D1980" s="6" t="s">
        <v>2899</v>
      </c>
      <c r="E1980" s="7" t="s">
        <v>5091</v>
      </c>
      <c r="F1980" s="7" t="s">
        <v>5151</v>
      </c>
      <c r="G1980" s="7" t="s">
        <v>5141</v>
      </c>
      <c r="H1980" s="8">
        <v>396</v>
      </c>
      <c r="I1980" s="8">
        <v>179</v>
      </c>
      <c r="J1980" s="9">
        <f t="shared" si="30"/>
        <v>0.45202020202020204</v>
      </c>
      <c r="K1980" s="9" t="s">
        <v>5144</v>
      </c>
    </row>
    <row r="1981" spans="1:11">
      <c r="A1981" s="6" t="s">
        <v>220</v>
      </c>
      <c r="B1981" s="6" t="s">
        <v>5027</v>
      </c>
      <c r="C1981" s="6" t="s">
        <v>4764</v>
      </c>
      <c r="D1981" s="6" t="s">
        <v>4765</v>
      </c>
      <c r="E1981" s="7" t="s">
        <v>5082</v>
      </c>
      <c r="F1981" s="7" t="s">
        <v>305</v>
      </c>
      <c r="G1981" s="7" t="s">
        <v>5156</v>
      </c>
      <c r="H1981" s="8">
        <v>22</v>
      </c>
      <c r="I1981" s="8">
        <v>0</v>
      </c>
      <c r="J1981" s="9">
        <f t="shared" si="30"/>
        <v>0</v>
      </c>
      <c r="K1981" s="9" t="s">
        <v>5144</v>
      </c>
    </row>
    <row r="1982" spans="1:11">
      <c r="A1982" s="6" t="s">
        <v>220</v>
      </c>
      <c r="B1982" s="6" t="s">
        <v>5027</v>
      </c>
      <c r="C1982" s="6" t="s">
        <v>360</v>
      </c>
      <c r="D1982" s="6" t="s">
        <v>2900</v>
      </c>
      <c r="E1982" s="7" t="s">
        <v>5086</v>
      </c>
      <c r="F1982" s="7" t="s">
        <v>5151</v>
      </c>
      <c r="G1982" s="7" t="s">
        <v>5141</v>
      </c>
      <c r="H1982" s="8">
        <v>366</v>
      </c>
      <c r="I1982" s="8">
        <v>133</v>
      </c>
      <c r="J1982" s="9">
        <f t="shared" si="30"/>
        <v>0.36338797814207652</v>
      </c>
      <c r="K1982" s="9" t="s">
        <v>5144</v>
      </c>
    </row>
    <row r="1983" spans="1:11">
      <c r="A1983" s="6" t="s">
        <v>220</v>
      </c>
      <c r="B1983" s="6" t="s">
        <v>5027</v>
      </c>
      <c r="C1983" s="6" t="s">
        <v>2901</v>
      </c>
      <c r="D1983" s="6" t="s">
        <v>2902</v>
      </c>
      <c r="E1983" s="7" t="s">
        <v>5092</v>
      </c>
      <c r="F1983" s="7" t="s">
        <v>5154</v>
      </c>
      <c r="G1983" s="7" t="s">
        <v>5142</v>
      </c>
      <c r="H1983" s="8">
        <v>605</v>
      </c>
      <c r="I1983" s="8">
        <v>487</v>
      </c>
      <c r="J1983" s="9">
        <f t="shared" si="30"/>
        <v>0.80495867768595042</v>
      </c>
      <c r="K1983" s="9" t="s">
        <v>5143</v>
      </c>
    </row>
    <row r="1984" spans="1:11">
      <c r="A1984" s="6" t="s">
        <v>220</v>
      </c>
      <c r="B1984" s="6" t="s">
        <v>5027</v>
      </c>
      <c r="C1984" s="6" t="s">
        <v>2903</v>
      </c>
      <c r="D1984" s="6" t="s">
        <v>2904</v>
      </c>
      <c r="E1984" s="7" t="s">
        <v>5091</v>
      </c>
      <c r="F1984" s="7" t="s">
        <v>5151</v>
      </c>
      <c r="G1984" s="7" t="s">
        <v>5141</v>
      </c>
      <c r="H1984" s="8">
        <v>497</v>
      </c>
      <c r="I1984" s="8">
        <v>377</v>
      </c>
      <c r="J1984" s="9">
        <f t="shared" si="30"/>
        <v>0.75855130784708247</v>
      </c>
      <c r="K1984" s="9" t="s">
        <v>5143</v>
      </c>
    </row>
    <row r="1985" spans="1:11">
      <c r="A1985" s="6" t="s">
        <v>220</v>
      </c>
      <c r="B1985" s="6" t="s">
        <v>5027</v>
      </c>
      <c r="C1985" s="6" t="s">
        <v>2905</v>
      </c>
      <c r="D1985" s="6" t="s">
        <v>2906</v>
      </c>
      <c r="E1985" s="7" t="s">
        <v>5093</v>
      </c>
      <c r="F1985" s="7" t="s">
        <v>305</v>
      </c>
      <c r="G1985" s="7" t="s">
        <v>5156</v>
      </c>
      <c r="H1985" s="8">
        <v>243</v>
      </c>
      <c r="I1985" s="8">
        <v>32</v>
      </c>
      <c r="J1985" s="9">
        <f t="shared" si="30"/>
        <v>0.13168724279835392</v>
      </c>
      <c r="K1985" s="9" t="s">
        <v>5144</v>
      </c>
    </row>
    <row r="1986" spans="1:11">
      <c r="A1986" s="6" t="s">
        <v>220</v>
      </c>
      <c r="B1986" s="6" t="s">
        <v>5027</v>
      </c>
      <c r="C1986" s="6" t="s">
        <v>2907</v>
      </c>
      <c r="D1986" s="6" t="s">
        <v>2908</v>
      </c>
      <c r="E1986" s="7" t="s">
        <v>5092</v>
      </c>
      <c r="F1986" s="7" t="s">
        <v>5154</v>
      </c>
      <c r="G1986" s="7" t="s">
        <v>5142</v>
      </c>
      <c r="H1986" s="8">
        <v>603</v>
      </c>
      <c r="I1986" s="8">
        <v>409</v>
      </c>
      <c r="J1986" s="9">
        <f t="shared" ref="J1986:J2049" si="31">IF(H1986=0,0,I1986/H1986)</f>
        <v>0.67827529021558874</v>
      </c>
      <c r="K1986" s="9" t="s">
        <v>5143</v>
      </c>
    </row>
    <row r="1987" spans="1:11">
      <c r="A1987" s="6" t="s">
        <v>220</v>
      </c>
      <c r="B1987" s="6" t="s">
        <v>5027</v>
      </c>
      <c r="C1987" s="6" t="s">
        <v>71</v>
      </c>
      <c r="D1987" s="6" t="s">
        <v>2909</v>
      </c>
      <c r="E1987" s="7" t="s">
        <v>5086</v>
      </c>
      <c r="F1987" s="7" t="s">
        <v>5151</v>
      </c>
      <c r="G1987" s="7" t="s">
        <v>5141</v>
      </c>
      <c r="H1987" s="8">
        <v>291</v>
      </c>
      <c r="I1987" s="8">
        <v>183</v>
      </c>
      <c r="J1987" s="9">
        <f t="shared" si="31"/>
        <v>0.62886597938144329</v>
      </c>
      <c r="K1987" s="9" t="s">
        <v>5144</v>
      </c>
    </row>
    <row r="1988" spans="1:11">
      <c r="A1988" s="6" t="s">
        <v>220</v>
      </c>
      <c r="B1988" s="6" t="s">
        <v>5027</v>
      </c>
      <c r="C1988" s="6" t="s">
        <v>2910</v>
      </c>
      <c r="D1988" s="6" t="s">
        <v>2911</v>
      </c>
      <c r="E1988" s="7" t="s">
        <v>5086</v>
      </c>
      <c r="F1988" s="7" t="s">
        <v>5151</v>
      </c>
      <c r="G1988" s="7" t="s">
        <v>5141</v>
      </c>
      <c r="H1988" s="8">
        <v>388</v>
      </c>
      <c r="I1988" s="8">
        <v>326</v>
      </c>
      <c r="J1988" s="9">
        <f t="shared" si="31"/>
        <v>0.84020618556701032</v>
      </c>
      <c r="K1988" s="9" t="s">
        <v>5143</v>
      </c>
    </row>
    <row r="1989" spans="1:11">
      <c r="A1989" s="6" t="s">
        <v>220</v>
      </c>
      <c r="B1989" s="6" t="s">
        <v>5027</v>
      </c>
      <c r="C1989" s="6" t="s">
        <v>2912</v>
      </c>
      <c r="D1989" s="6" t="s">
        <v>2913</v>
      </c>
      <c r="E1989" s="7" t="s">
        <v>5082</v>
      </c>
      <c r="F1989" s="7" t="s">
        <v>305</v>
      </c>
      <c r="G1989" s="7" t="s">
        <v>5156</v>
      </c>
      <c r="H1989" s="8">
        <v>1445</v>
      </c>
      <c r="I1989" s="8">
        <v>1128</v>
      </c>
      <c r="J1989" s="9">
        <f t="shared" si="31"/>
        <v>0.78062283737024218</v>
      </c>
      <c r="K1989" s="9" t="s">
        <v>5143</v>
      </c>
    </row>
    <row r="1990" spans="1:11">
      <c r="A1990" s="6" t="s">
        <v>220</v>
      </c>
      <c r="B1990" s="6" t="s">
        <v>5027</v>
      </c>
      <c r="C1990" s="6" t="s">
        <v>2914</v>
      </c>
      <c r="D1990" s="6" t="s">
        <v>2915</v>
      </c>
      <c r="E1990" s="7" t="s">
        <v>5086</v>
      </c>
      <c r="F1990" s="7" t="s">
        <v>5151</v>
      </c>
      <c r="G1990" s="7" t="s">
        <v>5141</v>
      </c>
      <c r="H1990" s="8">
        <v>534</v>
      </c>
      <c r="I1990" s="8">
        <v>472</v>
      </c>
      <c r="J1990" s="9">
        <f t="shared" si="31"/>
        <v>0.88389513108614237</v>
      </c>
      <c r="K1990" s="9" t="s">
        <v>5143</v>
      </c>
    </row>
    <row r="1991" spans="1:11">
      <c r="A1991" s="6" t="s">
        <v>220</v>
      </c>
      <c r="B1991" s="6" t="s">
        <v>5027</v>
      </c>
      <c r="C1991" s="6" t="s">
        <v>2916</v>
      </c>
      <c r="D1991" s="6" t="s">
        <v>2917</v>
      </c>
      <c r="E1991" s="7" t="s">
        <v>5091</v>
      </c>
      <c r="F1991" s="7" t="s">
        <v>5151</v>
      </c>
      <c r="G1991" s="7" t="s">
        <v>5141</v>
      </c>
      <c r="H1991" s="8">
        <v>441</v>
      </c>
      <c r="I1991" s="8">
        <v>76</v>
      </c>
      <c r="J1991" s="9">
        <f t="shared" si="31"/>
        <v>0.17233560090702948</v>
      </c>
      <c r="K1991" s="9" t="s">
        <v>5144</v>
      </c>
    </row>
    <row r="1992" spans="1:11">
      <c r="A1992" s="6" t="s">
        <v>220</v>
      </c>
      <c r="B1992" s="6" t="s">
        <v>5027</v>
      </c>
      <c r="C1992" s="6" t="s">
        <v>2918</v>
      </c>
      <c r="D1992" s="6" t="s">
        <v>2919</v>
      </c>
      <c r="E1992" s="7" t="s">
        <v>5086</v>
      </c>
      <c r="F1992" s="7" t="s">
        <v>5151</v>
      </c>
      <c r="G1992" s="7" t="s">
        <v>5141</v>
      </c>
      <c r="H1992" s="8">
        <v>326</v>
      </c>
      <c r="I1992" s="8">
        <v>279</v>
      </c>
      <c r="J1992" s="9">
        <f t="shared" si="31"/>
        <v>0.85582822085889576</v>
      </c>
      <c r="K1992" s="9" t="s">
        <v>5143</v>
      </c>
    </row>
    <row r="1993" spans="1:11">
      <c r="A1993" s="6" t="s">
        <v>220</v>
      </c>
      <c r="B1993" s="6" t="s">
        <v>5027</v>
      </c>
      <c r="C1993" s="6" t="s">
        <v>2920</v>
      </c>
      <c r="D1993" s="6" t="s">
        <v>2921</v>
      </c>
      <c r="E1993" s="7" t="s">
        <v>5091</v>
      </c>
      <c r="F1993" s="7" t="s">
        <v>5151</v>
      </c>
      <c r="G1993" s="7" t="s">
        <v>5141</v>
      </c>
      <c r="H1993" s="8">
        <v>577</v>
      </c>
      <c r="I1993" s="8">
        <v>473</v>
      </c>
      <c r="J1993" s="9">
        <f t="shared" si="31"/>
        <v>0.81975736568457536</v>
      </c>
      <c r="K1993" s="9" t="s">
        <v>5143</v>
      </c>
    </row>
    <row r="1994" spans="1:11">
      <c r="A1994" s="6" t="s">
        <v>220</v>
      </c>
      <c r="B1994" s="6" t="s">
        <v>5027</v>
      </c>
      <c r="C1994" s="6" t="s">
        <v>2922</v>
      </c>
      <c r="D1994" s="6" t="s">
        <v>2923</v>
      </c>
      <c r="E1994" s="7" t="s">
        <v>5086</v>
      </c>
      <c r="F1994" s="7" t="s">
        <v>5151</v>
      </c>
      <c r="G1994" s="7" t="s">
        <v>5141</v>
      </c>
      <c r="H1994" s="8">
        <v>489</v>
      </c>
      <c r="I1994" s="8">
        <v>379</v>
      </c>
      <c r="J1994" s="9">
        <f t="shared" si="31"/>
        <v>0.77505112474437632</v>
      </c>
      <c r="K1994" s="9" t="s">
        <v>5143</v>
      </c>
    </row>
    <row r="1995" spans="1:11">
      <c r="A1995" s="6" t="s">
        <v>220</v>
      </c>
      <c r="B1995" s="6" t="s">
        <v>5027</v>
      </c>
      <c r="C1995" s="6" t="s">
        <v>2924</v>
      </c>
      <c r="D1995" s="6" t="s">
        <v>2925</v>
      </c>
      <c r="E1995" s="7" t="s">
        <v>5092</v>
      </c>
      <c r="F1995" s="7" t="s">
        <v>5154</v>
      </c>
      <c r="G1995" s="7" t="s">
        <v>5142</v>
      </c>
      <c r="H1995" s="8">
        <v>803</v>
      </c>
      <c r="I1995" s="8">
        <v>289</v>
      </c>
      <c r="J1995" s="9">
        <f t="shared" si="31"/>
        <v>0.35990037359900373</v>
      </c>
      <c r="K1995" s="9" t="s">
        <v>5144</v>
      </c>
    </row>
    <row r="1996" spans="1:11">
      <c r="A1996" s="6" t="s">
        <v>220</v>
      </c>
      <c r="B1996" s="6" t="s">
        <v>5027</v>
      </c>
      <c r="C1996" s="6" t="s">
        <v>377</v>
      </c>
      <c r="D1996" s="6" t="s">
        <v>2926</v>
      </c>
      <c r="E1996" s="7" t="s">
        <v>5086</v>
      </c>
      <c r="F1996" s="7" t="s">
        <v>5151</v>
      </c>
      <c r="G1996" s="7" t="s">
        <v>5141</v>
      </c>
      <c r="H1996" s="8">
        <v>421</v>
      </c>
      <c r="I1996" s="8">
        <v>393</v>
      </c>
      <c r="J1996" s="9">
        <f t="shared" si="31"/>
        <v>0.9334916864608076</v>
      </c>
      <c r="K1996" s="9" t="s">
        <v>5143</v>
      </c>
    </row>
    <row r="1997" spans="1:11">
      <c r="A1997" s="6" t="s">
        <v>220</v>
      </c>
      <c r="B1997" s="6" t="s">
        <v>5027</v>
      </c>
      <c r="C1997" s="6" t="s">
        <v>2927</v>
      </c>
      <c r="D1997" s="6" t="s">
        <v>2928</v>
      </c>
      <c r="E1997" s="7" t="s">
        <v>5092</v>
      </c>
      <c r="F1997" s="7" t="s">
        <v>5154</v>
      </c>
      <c r="G1997" s="7" t="s">
        <v>5142</v>
      </c>
      <c r="H1997" s="8">
        <v>648</v>
      </c>
      <c r="I1997" s="8">
        <v>195</v>
      </c>
      <c r="J1997" s="9">
        <f t="shared" si="31"/>
        <v>0.30092592592592593</v>
      </c>
      <c r="K1997" s="9" t="s">
        <v>5144</v>
      </c>
    </row>
    <row r="1998" spans="1:11">
      <c r="A1998" s="6" t="s">
        <v>220</v>
      </c>
      <c r="B1998" s="6" t="s">
        <v>5027</v>
      </c>
      <c r="C1998" s="6" t="s">
        <v>2929</v>
      </c>
      <c r="D1998" s="6" t="s">
        <v>2930</v>
      </c>
      <c r="E1998" s="7" t="s">
        <v>5082</v>
      </c>
      <c r="F1998" s="7" t="s">
        <v>305</v>
      </c>
      <c r="G1998" s="7" t="s">
        <v>5156</v>
      </c>
      <c r="H1998" s="8">
        <v>1439</v>
      </c>
      <c r="I1998" s="8">
        <v>1069</v>
      </c>
      <c r="J1998" s="9">
        <f t="shared" si="31"/>
        <v>0.74287699791521888</v>
      </c>
      <c r="K1998" s="9" t="s">
        <v>5143</v>
      </c>
    </row>
    <row r="1999" spans="1:11">
      <c r="A1999" s="6" t="s">
        <v>220</v>
      </c>
      <c r="B1999" s="6" t="s">
        <v>5027</v>
      </c>
      <c r="C1999" s="6" t="s">
        <v>319</v>
      </c>
      <c r="D1999" s="6" t="s">
        <v>2931</v>
      </c>
      <c r="E1999" s="7" t="s">
        <v>5086</v>
      </c>
      <c r="F1999" s="7" t="s">
        <v>5151</v>
      </c>
      <c r="G1999" s="7" t="s">
        <v>5141</v>
      </c>
      <c r="H1999" s="8">
        <v>352</v>
      </c>
      <c r="I1999" s="8">
        <v>191</v>
      </c>
      <c r="J1999" s="9">
        <f t="shared" si="31"/>
        <v>0.54261363636363635</v>
      </c>
      <c r="K1999" s="9" t="s">
        <v>5144</v>
      </c>
    </row>
    <row r="2000" spans="1:11">
      <c r="A2000" s="6" t="s">
        <v>220</v>
      </c>
      <c r="B2000" s="6" t="s">
        <v>5027</v>
      </c>
      <c r="C2000" s="6" t="s">
        <v>2932</v>
      </c>
      <c r="D2000" s="6" t="s">
        <v>2933</v>
      </c>
      <c r="E2000" s="7" t="s">
        <v>5082</v>
      </c>
      <c r="F2000" s="7" t="s">
        <v>305</v>
      </c>
      <c r="G2000" s="7" t="s">
        <v>5156</v>
      </c>
      <c r="H2000" s="8">
        <v>229</v>
      </c>
      <c r="I2000" s="8">
        <v>189</v>
      </c>
      <c r="J2000" s="9">
        <f t="shared" si="31"/>
        <v>0.8253275109170306</v>
      </c>
      <c r="K2000" s="9" t="s">
        <v>5143</v>
      </c>
    </row>
    <row r="2001" spans="1:11">
      <c r="A2001" s="6" t="s">
        <v>220</v>
      </c>
      <c r="B2001" s="6" t="s">
        <v>5027</v>
      </c>
      <c r="C2001" s="6" t="s">
        <v>2934</v>
      </c>
      <c r="D2001" s="6" t="s">
        <v>2935</v>
      </c>
      <c r="E2001" s="7" t="s">
        <v>5087</v>
      </c>
      <c r="F2001" s="7" t="s">
        <v>305</v>
      </c>
      <c r="G2001" s="7" t="s">
        <v>5156</v>
      </c>
      <c r="H2001" s="8">
        <v>10</v>
      </c>
      <c r="I2001" s="8">
        <v>2</v>
      </c>
      <c r="J2001" s="9">
        <f t="shared" si="31"/>
        <v>0.2</v>
      </c>
      <c r="K2001" s="9" t="s">
        <v>5144</v>
      </c>
    </row>
    <row r="2002" spans="1:11">
      <c r="A2002" s="6" t="s">
        <v>220</v>
      </c>
      <c r="B2002" s="6" t="s">
        <v>5027</v>
      </c>
      <c r="C2002" s="6" t="s">
        <v>2936</v>
      </c>
      <c r="D2002" s="6" t="s">
        <v>2937</v>
      </c>
      <c r="E2002" s="7" t="s">
        <v>5086</v>
      </c>
      <c r="F2002" s="7" t="s">
        <v>5151</v>
      </c>
      <c r="G2002" s="7" t="s">
        <v>5141</v>
      </c>
      <c r="H2002" s="8">
        <v>440</v>
      </c>
      <c r="I2002" s="8">
        <v>214</v>
      </c>
      <c r="J2002" s="9">
        <f t="shared" si="31"/>
        <v>0.48636363636363639</v>
      </c>
      <c r="K2002" s="9" t="s">
        <v>5144</v>
      </c>
    </row>
    <row r="2003" spans="1:11">
      <c r="A2003" s="6" t="s">
        <v>220</v>
      </c>
      <c r="B2003" s="6" t="s">
        <v>5027</v>
      </c>
      <c r="C2003" s="6" t="s">
        <v>2938</v>
      </c>
      <c r="D2003" s="6" t="s">
        <v>2939</v>
      </c>
      <c r="E2003" s="7" t="s">
        <v>5086</v>
      </c>
      <c r="F2003" s="7" t="s">
        <v>5151</v>
      </c>
      <c r="G2003" s="7" t="s">
        <v>5141</v>
      </c>
      <c r="H2003" s="8">
        <v>461</v>
      </c>
      <c r="I2003" s="8">
        <v>390</v>
      </c>
      <c r="J2003" s="9">
        <f t="shared" si="31"/>
        <v>0.84598698481561818</v>
      </c>
      <c r="K2003" s="9" t="s">
        <v>5143</v>
      </c>
    </row>
    <row r="2004" spans="1:11">
      <c r="A2004" s="6" t="s">
        <v>220</v>
      </c>
      <c r="B2004" s="6" t="s">
        <v>5027</v>
      </c>
      <c r="C2004" s="6" t="s">
        <v>4766</v>
      </c>
      <c r="D2004" s="6" t="s">
        <v>4767</v>
      </c>
      <c r="E2004" s="7" t="s">
        <v>5082</v>
      </c>
      <c r="F2004" s="7" t="s">
        <v>305</v>
      </c>
      <c r="G2004" s="7" t="s">
        <v>5156</v>
      </c>
      <c r="H2004" s="8">
        <v>102</v>
      </c>
      <c r="I2004" s="8">
        <v>72</v>
      </c>
      <c r="J2004" s="9">
        <f t="shared" si="31"/>
        <v>0.70588235294117652</v>
      </c>
      <c r="K2004" s="9" t="s">
        <v>5143</v>
      </c>
    </row>
    <row r="2005" spans="1:11" ht="14.25">
      <c r="A2005" s="6" t="s">
        <v>220</v>
      </c>
      <c r="B2005" s="6" t="s">
        <v>5027</v>
      </c>
      <c r="C2005" s="6" t="s">
        <v>2940</v>
      </c>
      <c r="D2005" s="6" t="s">
        <v>2941</v>
      </c>
      <c r="E2005" s="7" t="s">
        <v>5087</v>
      </c>
      <c r="F2005" s="7" t="s">
        <v>305</v>
      </c>
      <c r="G2005" s="7" t="s">
        <v>5156</v>
      </c>
      <c r="H2005" s="8">
        <v>34</v>
      </c>
      <c r="I2005" s="8">
        <v>10</v>
      </c>
      <c r="J2005" s="9">
        <f t="shared" si="31"/>
        <v>0.29411764705882354</v>
      </c>
      <c r="K2005" s="9" t="s">
        <v>5159</v>
      </c>
    </row>
    <row r="2006" spans="1:11">
      <c r="A2006" s="6" t="s">
        <v>220</v>
      </c>
      <c r="B2006" s="6" t="s">
        <v>5027</v>
      </c>
      <c r="C2006" s="6" t="s">
        <v>2942</v>
      </c>
      <c r="D2006" s="6" t="s">
        <v>2943</v>
      </c>
      <c r="E2006" s="7" t="s">
        <v>5086</v>
      </c>
      <c r="F2006" s="10" t="s">
        <v>5151</v>
      </c>
      <c r="G2006" s="7" t="s">
        <v>5141</v>
      </c>
      <c r="H2006" s="8">
        <v>244</v>
      </c>
      <c r="I2006" s="8">
        <v>227</v>
      </c>
      <c r="J2006" s="9">
        <f t="shared" si="31"/>
        <v>0.93032786885245899</v>
      </c>
      <c r="K2006" s="9" t="s">
        <v>5143</v>
      </c>
    </row>
    <row r="2007" spans="1:11">
      <c r="A2007" s="6" t="s">
        <v>220</v>
      </c>
      <c r="B2007" s="6" t="s">
        <v>5027</v>
      </c>
      <c r="C2007" s="6" t="s">
        <v>2944</v>
      </c>
      <c r="D2007" s="6" t="s">
        <v>2945</v>
      </c>
      <c r="E2007" s="7" t="s">
        <v>5082</v>
      </c>
      <c r="F2007" s="7" t="s">
        <v>305</v>
      </c>
      <c r="G2007" s="7" t="s">
        <v>5156</v>
      </c>
      <c r="H2007" s="8">
        <v>453</v>
      </c>
      <c r="I2007" s="8">
        <v>176</v>
      </c>
      <c r="J2007" s="9">
        <f t="shared" si="31"/>
        <v>0.38852097130242824</v>
      </c>
      <c r="K2007" s="9" t="s">
        <v>5144</v>
      </c>
    </row>
    <row r="2008" spans="1:11">
      <c r="A2008" s="6" t="s">
        <v>220</v>
      </c>
      <c r="B2008" s="6" t="s">
        <v>5027</v>
      </c>
      <c r="C2008" s="6" t="s">
        <v>2946</v>
      </c>
      <c r="D2008" s="6" t="s">
        <v>2947</v>
      </c>
      <c r="E2008" s="7" t="s">
        <v>5091</v>
      </c>
      <c r="F2008" s="7" t="s">
        <v>5151</v>
      </c>
      <c r="G2008" s="7" t="s">
        <v>5141</v>
      </c>
      <c r="H2008" s="8">
        <v>559</v>
      </c>
      <c r="I2008" s="8">
        <v>488</v>
      </c>
      <c r="J2008" s="9">
        <f t="shared" si="31"/>
        <v>0.87298747763864037</v>
      </c>
      <c r="K2008" s="9" t="s">
        <v>5143</v>
      </c>
    </row>
    <row r="2009" spans="1:11">
      <c r="A2009" s="6" t="s">
        <v>220</v>
      </c>
      <c r="B2009" s="6" t="s">
        <v>5027</v>
      </c>
      <c r="C2009" s="6" t="s">
        <v>2948</v>
      </c>
      <c r="D2009" s="6" t="s">
        <v>2949</v>
      </c>
      <c r="E2009" s="7" t="s">
        <v>5091</v>
      </c>
      <c r="F2009" s="7" t="s">
        <v>5151</v>
      </c>
      <c r="G2009" s="7" t="s">
        <v>5141</v>
      </c>
      <c r="H2009" s="8">
        <v>381</v>
      </c>
      <c r="I2009" s="8">
        <v>138</v>
      </c>
      <c r="J2009" s="9">
        <f t="shared" si="31"/>
        <v>0.36220472440944884</v>
      </c>
      <c r="K2009" s="9" t="s">
        <v>5144</v>
      </c>
    </row>
    <row r="2010" spans="1:11">
      <c r="A2010" s="6" t="s">
        <v>220</v>
      </c>
      <c r="B2010" s="6" t="s">
        <v>5027</v>
      </c>
      <c r="C2010" s="6" t="s">
        <v>2950</v>
      </c>
      <c r="D2010" s="6" t="s">
        <v>2951</v>
      </c>
      <c r="E2010" s="7" t="s">
        <v>5086</v>
      </c>
      <c r="F2010" s="7" t="s">
        <v>5151</v>
      </c>
      <c r="G2010" s="7" t="s">
        <v>5141</v>
      </c>
      <c r="H2010" s="8">
        <v>372</v>
      </c>
      <c r="I2010" s="8">
        <v>226</v>
      </c>
      <c r="J2010" s="9">
        <f t="shared" si="31"/>
        <v>0.60752688172043012</v>
      </c>
      <c r="K2010" s="9" t="s">
        <v>5144</v>
      </c>
    </row>
    <row r="2011" spans="1:11">
      <c r="A2011" s="6" t="s">
        <v>220</v>
      </c>
      <c r="B2011" s="6" t="s">
        <v>5027</v>
      </c>
      <c r="C2011" s="6" t="s">
        <v>2952</v>
      </c>
      <c r="D2011" s="6" t="s">
        <v>426</v>
      </c>
      <c r="E2011" s="7" t="s">
        <v>5137</v>
      </c>
      <c r="F2011" s="7" t="s">
        <v>414</v>
      </c>
      <c r="G2011" s="7" t="s">
        <v>5156</v>
      </c>
      <c r="H2011" s="8">
        <v>63</v>
      </c>
      <c r="I2011" s="8">
        <v>16</v>
      </c>
      <c r="J2011" s="9">
        <f t="shared" si="31"/>
        <v>0.25396825396825395</v>
      </c>
      <c r="K2011" s="9" t="s">
        <v>5144</v>
      </c>
    </row>
    <row r="2012" spans="1:11">
      <c r="A2012" s="6" t="s">
        <v>220</v>
      </c>
      <c r="B2012" s="6" t="s">
        <v>5027</v>
      </c>
      <c r="C2012" s="6" t="s">
        <v>2953</v>
      </c>
      <c r="D2012" s="6" t="s">
        <v>2954</v>
      </c>
      <c r="E2012" s="7" t="s">
        <v>5082</v>
      </c>
      <c r="F2012" s="7" t="s">
        <v>305</v>
      </c>
      <c r="G2012" s="7" t="s">
        <v>5156</v>
      </c>
      <c r="H2012" s="8">
        <v>1680</v>
      </c>
      <c r="I2012" s="8">
        <v>617</v>
      </c>
      <c r="J2012" s="9">
        <f t="shared" si="31"/>
        <v>0.36726190476190479</v>
      </c>
      <c r="K2012" s="9" t="s">
        <v>5144</v>
      </c>
    </row>
    <row r="2013" spans="1:11">
      <c r="A2013" s="6" t="s">
        <v>220</v>
      </c>
      <c r="B2013" s="6" t="s">
        <v>5027</v>
      </c>
      <c r="C2013" s="6" t="s">
        <v>2955</v>
      </c>
      <c r="D2013" s="6" t="s">
        <v>2956</v>
      </c>
      <c r="E2013" s="7" t="s">
        <v>5086</v>
      </c>
      <c r="F2013" s="7" t="s">
        <v>5151</v>
      </c>
      <c r="G2013" s="7" t="s">
        <v>5141</v>
      </c>
      <c r="H2013" s="8">
        <v>273</v>
      </c>
      <c r="I2013" s="8">
        <v>229</v>
      </c>
      <c r="J2013" s="9">
        <f t="shared" si="31"/>
        <v>0.83882783882783885</v>
      </c>
      <c r="K2013" s="9" t="s">
        <v>5143</v>
      </c>
    </row>
    <row r="2014" spans="1:11">
      <c r="A2014" s="6" t="s">
        <v>220</v>
      </c>
      <c r="B2014" s="6" t="s">
        <v>5027</v>
      </c>
      <c r="C2014" s="6" t="s">
        <v>2957</v>
      </c>
      <c r="D2014" s="6" t="s">
        <v>2958</v>
      </c>
      <c r="E2014" s="7" t="s">
        <v>5092</v>
      </c>
      <c r="F2014" s="7" t="s">
        <v>5154</v>
      </c>
      <c r="G2014" s="7" t="s">
        <v>5142</v>
      </c>
      <c r="H2014" s="8">
        <v>513</v>
      </c>
      <c r="I2014" s="8">
        <v>409</v>
      </c>
      <c r="J2014" s="9">
        <f t="shared" si="31"/>
        <v>0.79727095516569202</v>
      </c>
      <c r="K2014" s="9" t="s">
        <v>5143</v>
      </c>
    </row>
    <row r="2015" spans="1:11" ht="14.25">
      <c r="A2015" s="6" t="s">
        <v>220</v>
      </c>
      <c r="B2015" s="6" t="s">
        <v>5027</v>
      </c>
      <c r="C2015" s="6" t="s">
        <v>2959</v>
      </c>
      <c r="D2015" s="6" t="s">
        <v>2960</v>
      </c>
      <c r="E2015" s="7" t="s">
        <v>5082</v>
      </c>
      <c r="F2015" s="7" t="s">
        <v>305</v>
      </c>
      <c r="G2015" s="7" t="s">
        <v>5156</v>
      </c>
      <c r="H2015" s="8">
        <v>4</v>
      </c>
      <c r="I2015" s="8">
        <v>1</v>
      </c>
      <c r="J2015" s="9">
        <f t="shared" si="31"/>
        <v>0.25</v>
      </c>
      <c r="K2015" s="9" t="s">
        <v>5159</v>
      </c>
    </row>
    <row r="2016" spans="1:11">
      <c r="A2016" s="6" t="s">
        <v>220</v>
      </c>
      <c r="B2016" s="6" t="s">
        <v>5027</v>
      </c>
      <c r="C2016" s="6" t="s">
        <v>2961</v>
      </c>
      <c r="D2016" s="6" t="s">
        <v>2962</v>
      </c>
      <c r="E2016" s="7" t="s">
        <v>5082</v>
      </c>
      <c r="F2016" s="7" t="s">
        <v>305</v>
      </c>
      <c r="G2016" s="7" t="s">
        <v>5156</v>
      </c>
      <c r="H2016" s="8">
        <v>513</v>
      </c>
      <c r="I2016" s="8">
        <v>149</v>
      </c>
      <c r="J2016" s="9">
        <f t="shared" si="31"/>
        <v>0.29044834307992201</v>
      </c>
      <c r="K2016" s="9" t="s">
        <v>5144</v>
      </c>
    </row>
    <row r="2017" spans="1:11">
      <c r="A2017" s="6" t="s">
        <v>220</v>
      </c>
      <c r="B2017" s="6" t="s">
        <v>5027</v>
      </c>
      <c r="C2017" s="6" t="s">
        <v>2963</v>
      </c>
      <c r="D2017" s="6" t="s">
        <v>2964</v>
      </c>
      <c r="E2017" s="7" t="s">
        <v>5092</v>
      </c>
      <c r="F2017" s="7" t="s">
        <v>5154</v>
      </c>
      <c r="G2017" s="7" t="s">
        <v>5142</v>
      </c>
      <c r="H2017" s="8">
        <v>748</v>
      </c>
      <c r="I2017" s="8">
        <v>464</v>
      </c>
      <c r="J2017" s="9">
        <f t="shared" si="31"/>
        <v>0.6203208556149733</v>
      </c>
      <c r="K2017" s="9" t="s">
        <v>5143</v>
      </c>
    </row>
    <row r="2018" spans="1:11">
      <c r="A2018" s="6" t="s">
        <v>220</v>
      </c>
      <c r="B2018" s="6" t="s">
        <v>5027</v>
      </c>
      <c r="C2018" s="6" t="s">
        <v>2965</v>
      </c>
      <c r="D2018" s="6" t="s">
        <v>2966</v>
      </c>
      <c r="E2018" s="7" t="s">
        <v>5091</v>
      </c>
      <c r="F2018" s="7" t="s">
        <v>5151</v>
      </c>
      <c r="G2018" s="7" t="s">
        <v>5141</v>
      </c>
      <c r="H2018" s="8">
        <v>417</v>
      </c>
      <c r="I2018" s="8">
        <v>83</v>
      </c>
      <c r="J2018" s="9">
        <f t="shared" si="31"/>
        <v>0.19904076738609114</v>
      </c>
      <c r="K2018" s="9" t="s">
        <v>5144</v>
      </c>
    </row>
    <row r="2019" spans="1:11">
      <c r="A2019" s="6" t="s">
        <v>220</v>
      </c>
      <c r="B2019" s="6" t="s">
        <v>5027</v>
      </c>
      <c r="C2019" s="6" t="s">
        <v>2967</v>
      </c>
      <c r="D2019" s="6" t="s">
        <v>2968</v>
      </c>
      <c r="E2019" s="7" t="s">
        <v>5091</v>
      </c>
      <c r="F2019" s="11" t="s">
        <v>5151</v>
      </c>
      <c r="G2019" s="7" t="s">
        <v>5141</v>
      </c>
      <c r="H2019" s="8">
        <v>422</v>
      </c>
      <c r="I2019" s="8">
        <v>341</v>
      </c>
      <c r="J2019" s="9">
        <f t="shared" si="31"/>
        <v>0.80805687203791465</v>
      </c>
      <c r="K2019" s="9" t="s">
        <v>5143</v>
      </c>
    </row>
    <row r="2020" spans="1:11">
      <c r="A2020" s="6" t="s">
        <v>220</v>
      </c>
      <c r="B2020" s="6" t="s">
        <v>5027</v>
      </c>
      <c r="C2020" s="6" t="s">
        <v>2969</v>
      </c>
      <c r="D2020" s="6" t="s">
        <v>2970</v>
      </c>
      <c r="E2020" s="7" t="s">
        <v>5086</v>
      </c>
      <c r="F2020" s="7" t="s">
        <v>5151</v>
      </c>
      <c r="G2020" s="7" t="s">
        <v>5141</v>
      </c>
      <c r="H2020" s="8">
        <v>470</v>
      </c>
      <c r="I2020" s="8">
        <v>205</v>
      </c>
      <c r="J2020" s="9">
        <f t="shared" si="31"/>
        <v>0.43617021276595747</v>
      </c>
      <c r="K2020" s="9" t="s">
        <v>5144</v>
      </c>
    </row>
    <row r="2021" spans="1:11">
      <c r="A2021" s="6" t="s">
        <v>220</v>
      </c>
      <c r="B2021" s="6" t="s">
        <v>5027</v>
      </c>
      <c r="C2021" s="6" t="s">
        <v>2971</v>
      </c>
      <c r="D2021" s="6" t="s">
        <v>2972</v>
      </c>
      <c r="E2021" s="7" t="s">
        <v>5082</v>
      </c>
      <c r="F2021" s="7" t="s">
        <v>305</v>
      </c>
      <c r="G2021" s="7" t="s">
        <v>5156</v>
      </c>
      <c r="H2021" s="8">
        <v>1266</v>
      </c>
      <c r="I2021" s="8">
        <v>584</v>
      </c>
      <c r="J2021" s="9">
        <f t="shared" si="31"/>
        <v>0.46129541864139023</v>
      </c>
      <c r="K2021" s="9" t="s">
        <v>5144</v>
      </c>
    </row>
    <row r="2022" spans="1:11">
      <c r="A2022" s="6" t="s">
        <v>97</v>
      </c>
      <c r="B2022" s="6" t="s">
        <v>5028</v>
      </c>
      <c r="C2022" s="6" t="s">
        <v>1285</v>
      </c>
      <c r="D2022" s="6" t="s">
        <v>1286</v>
      </c>
      <c r="E2022" s="7" t="s">
        <v>5088</v>
      </c>
      <c r="F2022" s="7" t="s">
        <v>5154</v>
      </c>
      <c r="G2022" s="7" t="s">
        <v>5142</v>
      </c>
      <c r="H2022" s="8">
        <v>132</v>
      </c>
      <c r="I2022" s="8">
        <v>101</v>
      </c>
      <c r="J2022" s="9">
        <f t="shared" si="31"/>
        <v>0.76515151515151514</v>
      </c>
      <c r="K2022" s="9" t="s">
        <v>5143</v>
      </c>
    </row>
    <row r="2023" spans="1:11">
      <c r="A2023" s="6" t="s">
        <v>97</v>
      </c>
      <c r="B2023" s="6" t="s">
        <v>5028</v>
      </c>
      <c r="C2023" s="6" t="s">
        <v>1287</v>
      </c>
      <c r="D2023" s="6" t="s">
        <v>1288</v>
      </c>
      <c r="E2023" s="7" t="s">
        <v>5082</v>
      </c>
      <c r="F2023" s="7" t="s">
        <v>305</v>
      </c>
      <c r="G2023" s="7" t="s">
        <v>5156</v>
      </c>
      <c r="H2023" s="8">
        <v>59</v>
      </c>
      <c r="I2023" s="8">
        <v>50</v>
      </c>
      <c r="J2023" s="9">
        <f t="shared" si="31"/>
        <v>0.84745762711864403</v>
      </c>
      <c r="K2023" s="9" t="s">
        <v>5143</v>
      </c>
    </row>
    <row r="2024" spans="1:11">
      <c r="A2024" s="6" t="s">
        <v>129</v>
      </c>
      <c r="B2024" s="6" t="s">
        <v>5029</v>
      </c>
      <c r="C2024" s="6" t="s">
        <v>1941</v>
      </c>
      <c r="D2024" s="6" t="s">
        <v>1942</v>
      </c>
      <c r="E2024" s="7" t="s">
        <v>5121</v>
      </c>
      <c r="F2024" s="7" t="s">
        <v>5153</v>
      </c>
      <c r="G2024" s="7" t="s">
        <v>5142</v>
      </c>
      <c r="H2024" s="8">
        <v>595</v>
      </c>
      <c r="I2024" s="8">
        <v>126</v>
      </c>
      <c r="J2024" s="9">
        <f t="shared" si="31"/>
        <v>0.21176470588235294</v>
      </c>
      <c r="K2024" s="9" t="s">
        <v>5144</v>
      </c>
    </row>
    <row r="2025" spans="1:11">
      <c r="A2025" s="6" t="s">
        <v>129</v>
      </c>
      <c r="B2025" s="6" t="s">
        <v>5029</v>
      </c>
      <c r="C2025" s="6" t="s">
        <v>1943</v>
      </c>
      <c r="D2025" s="6" t="s">
        <v>1944</v>
      </c>
      <c r="E2025" s="7" t="s">
        <v>5086</v>
      </c>
      <c r="F2025" s="7" t="s">
        <v>5151</v>
      </c>
      <c r="G2025" s="7" t="s">
        <v>5141</v>
      </c>
      <c r="H2025" s="8">
        <v>929</v>
      </c>
      <c r="I2025" s="8">
        <v>103</v>
      </c>
      <c r="J2025" s="9">
        <f t="shared" si="31"/>
        <v>0.1108719052744887</v>
      </c>
      <c r="K2025" s="9" t="s">
        <v>5144</v>
      </c>
    </row>
    <row r="2026" spans="1:11">
      <c r="A2026" s="6" t="s">
        <v>129</v>
      </c>
      <c r="B2026" s="6" t="s">
        <v>5029</v>
      </c>
      <c r="C2026" s="6" t="s">
        <v>1945</v>
      </c>
      <c r="D2026" s="6" t="s">
        <v>1946</v>
      </c>
      <c r="E2026" s="7" t="s">
        <v>5086</v>
      </c>
      <c r="F2026" s="7" t="s">
        <v>5151</v>
      </c>
      <c r="G2026" s="7" t="s">
        <v>5141</v>
      </c>
      <c r="H2026" s="8">
        <v>1108</v>
      </c>
      <c r="I2026" s="8">
        <v>203</v>
      </c>
      <c r="J2026" s="9">
        <f t="shared" si="31"/>
        <v>0.18321299638989169</v>
      </c>
      <c r="K2026" s="9" t="s">
        <v>5144</v>
      </c>
    </row>
    <row r="2027" spans="1:11">
      <c r="A2027" s="6" t="s">
        <v>129</v>
      </c>
      <c r="B2027" s="6" t="s">
        <v>5029</v>
      </c>
      <c r="C2027" s="6" t="s">
        <v>1947</v>
      </c>
      <c r="D2027" s="6" t="s">
        <v>1948</v>
      </c>
      <c r="E2027" s="7" t="s">
        <v>5086</v>
      </c>
      <c r="F2027" s="7" t="s">
        <v>5151</v>
      </c>
      <c r="G2027" s="7" t="s">
        <v>5141</v>
      </c>
      <c r="H2027" s="8">
        <v>911</v>
      </c>
      <c r="I2027" s="8">
        <v>140</v>
      </c>
      <c r="J2027" s="9">
        <f t="shared" si="31"/>
        <v>0.15367727771679474</v>
      </c>
      <c r="K2027" s="9" t="s">
        <v>5144</v>
      </c>
    </row>
    <row r="2028" spans="1:11">
      <c r="A2028" s="6" t="s">
        <v>129</v>
      </c>
      <c r="B2028" s="6" t="s">
        <v>5029</v>
      </c>
      <c r="C2028" s="6" t="s">
        <v>1949</v>
      </c>
      <c r="D2028" s="6" t="s">
        <v>1950</v>
      </c>
      <c r="E2028" s="7" t="s">
        <v>5093</v>
      </c>
      <c r="F2028" s="7" t="s">
        <v>305</v>
      </c>
      <c r="G2028" s="7" t="s">
        <v>5156</v>
      </c>
      <c r="H2028" s="8">
        <v>92</v>
      </c>
      <c r="I2028" s="8">
        <v>4</v>
      </c>
      <c r="J2028" s="9">
        <f t="shared" si="31"/>
        <v>4.3478260869565216E-2</v>
      </c>
      <c r="K2028" s="9" t="s">
        <v>5144</v>
      </c>
    </row>
    <row r="2029" spans="1:11">
      <c r="A2029" s="6" t="s">
        <v>129</v>
      </c>
      <c r="B2029" s="6" t="s">
        <v>5029</v>
      </c>
      <c r="C2029" s="6" t="s">
        <v>1951</v>
      </c>
      <c r="D2029" s="6" t="s">
        <v>1952</v>
      </c>
      <c r="E2029" s="7" t="s">
        <v>5086</v>
      </c>
      <c r="F2029" s="10" t="s">
        <v>5151</v>
      </c>
      <c r="G2029" s="10" t="s">
        <v>5141</v>
      </c>
      <c r="H2029" s="8">
        <v>588</v>
      </c>
      <c r="I2029" s="8">
        <v>150</v>
      </c>
      <c r="J2029" s="9">
        <f t="shared" si="31"/>
        <v>0.25510204081632654</v>
      </c>
      <c r="K2029" s="9" t="s">
        <v>5144</v>
      </c>
    </row>
    <row r="2030" spans="1:11">
      <c r="A2030" s="6" t="s">
        <v>129</v>
      </c>
      <c r="B2030" s="6" t="s">
        <v>5029</v>
      </c>
      <c r="C2030" s="6" t="s">
        <v>1953</v>
      </c>
      <c r="D2030" s="6" t="s">
        <v>1954</v>
      </c>
      <c r="E2030" s="7" t="s">
        <v>5122</v>
      </c>
      <c r="F2030" s="7" t="s">
        <v>5155</v>
      </c>
      <c r="G2030" s="7" t="s">
        <v>5142</v>
      </c>
      <c r="H2030" s="8">
        <v>1217</v>
      </c>
      <c r="I2030" s="8">
        <v>194</v>
      </c>
      <c r="J2030" s="9">
        <f t="shared" si="31"/>
        <v>0.15940838126540674</v>
      </c>
      <c r="K2030" s="9" t="s">
        <v>5144</v>
      </c>
    </row>
    <row r="2031" spans="1:11">
      <c r="A2031" s="6" t="s">
        <v>129</v>
      </c>
      <c r="B2031" s="6" t="s">
        <v>5029</v>
      </c>
      <c r="C2031" s="6" t="s">
        <v>1955</v>
      </c>
      <c r="D2031" s="6" t="s">
        <v>1956</v>
      </c>
      <c r="E2031" s="7" t="s">
        <v>5121</v>
      </c>
      <c r="F2031" s="7" t="s">
        <v>5153</v>
      </c>
      <c r="G2031" s="7" t="s">
        <v>5142</v>
      </c>
      <c r="H2031" s="8">
        <v>597</v>
      </c>
      <c r="I2031" s="8">
        <v>77</v>
      </c>
      <c r="J2031" s="9">
        <f t="shared" si="31"/>
        <v>0.12897822445561138</v>
      </c>
      <c r="K2031" s="9" t="s">
        <v>5144</v>
      </c>
    </row>
    <row r="2032" spans="1:11">
      <c r="A2032" s="6" t="s">
        <v>129</v>
      </c>
      <c r="B2032" s="6" t="s">
        <v>5029</v>
      </c>
      <c r="C2032" s="6" t="s">
        <v>338</v>
      </c>
      <c r="D2032" s="6" t="s">
        <v>1957</v>
      </c>
      <c r="E2032" s="7" t="s">
        <v>5082</v>
      </c>
      <c r="F2032" s="7" t="s">
        <v>305</v>
      </c>
      <c r="G2032" s="7" t="s">
        <v>5156</v>
      </c>
      <c r="H2032" s="8">
        <v>1821</v>
      </c>
      <c r="I2032" s="8">
        <v>252</v>
      </c>
      <c r="J2032" s="9">
        <f t="shared" si="31"/>
        <v>0.13838550247116968</v>
      </c>
      <c r="K2032" s="9" t="s">
        <v>5144</v>
      </c>
    </row>
    <row r="2033" spans="1:11">
      <c r="A2033" s="6" t="s">
        <v>345</v>
      </c>
      <c r="B2033" s="6" t="s">
        <v>5030</v>
      </c>
      <c r="C2033" s="6" t="s">
        <v>4435</v>
      </c>
      <c r="D2033" s="6" t="s">
        <v>4436</v>
      </c>
      <c r="E2033" s="7" t="s">
        <v>5079</v>
      </c>
      <c r="F2033" s="7" t="s">
        <v>5152</v>
      </c>
      <c r="G2033" s="7" t="s">
        <v>5141</v>
      </c>
      <c r="H2033" s="8">
        <v>91</v>
      </c>
      <c r="I2033" s="8">
        <v>56</v>
      </c>
      <c r="J2033" s="9">
        <f t="shared" si="31"/>
        <v>0.61538461538461542</v>
      </c>
      <c r="K2033" s="9" t="s">
        <v>5144</v>
      </c>
    </row>
    <row r="2034" spans="1:11">
      <c r="A2034" s="6" t="s">
        <v>345</v>
      </c>
      <c r="B2034" s="6" t="s">
        <v>5030</v>
      </c>
      <c r="C2034" s="6" t="s">
        <v>4437</v>
      </c>
      <c r="D2034" s="6" t="s">
        <v>4438</v>
      </c>
      <c r="E2034" s="7" t="s">
        <v>5081</v>
      </c>
      <c r="F2034" s="7" t="s">
        <v>305</v>
      </c>
      <c r="G2034" s="7" t="s">
        <v>5156</v>
      </c>
      <c r="H2034" s="8">
        <v>85</v>
      </c>
      <c r="I2034" s="8">
        <v>38</v>
      </c>
      <c r="J2034" s="9">
        <f t="shared" si="31"/>
        <v>0.44705882352941179</v>
      </c>
      <c r="K2034" s="9" t="s">
        <v>5144</v>
      </c>
    </row>
    <row r="2035" spans="1:11">
      <c r="A2035" s="6" t="s">
        <v>320</v>
      </c>
      <c r="B2035" s="6" t="s">
        <v>5031</v>
      </c>
      <c r="C2035" s="6" t="s">
        <v>4242</v>
      </c>
      <c r="D2035" s="6" t="s">
        <v>1747</v>
      </c>
      <c r="E2035" s="7" t="s">
        <v>5090</v>
      </c>
      <c r="F2035" s="7" t="s">
        <v>5148</v>
      </c>
      <c r="G2035" s="7" t="s">
        <v>5141</v>
      </c>
      <c r="H2035" s="8">
        <v>290</v>
      </c>
      <c r="I2035" s="8">
        <v>134</v>
      </c>
      <c r="J2035" s="9">
        <f t="shared" si="31"/>
        <v>0.46206896551724136</v>
      </c>
      <c r="K2035" s="9" t="s">
        <v>5144</v>
      </c>
    </row>
    <row r="2036" spans="1:11">
      <c r="A2036" s="6" t="s">
        <v>320</v>
      </c>
      <c r="B2036" s="6" t="s">
        <v>5031</v>
      </c>
      <c r="C2036" s="6" t="s">
        <v>4243</v>
      </c>
      <c r="D2036" s="6" t="s">
        <v>4244</v>
      </c>
      <c r="E2036" s="7" t="s">
        <v>5107</v>
      </c>
      <c r="F2036" s="10" t="s">
        <v>5151</v>
      </c>
      <c r="G2036" s="10" t="s">
        <v>5141</v>
      </c>
      <c r="H2036" s="8">
        <v>280</v>
      </c>
      <c r="I2036" s="8">
        <v>141</v>
      </c>
      <c r="J2036" s="9">
        <f t="shared" si="31"/>
        <v>0.50357142857142856</v>
      </c>
      <c r="K2036" s="9" t="s">
        <v>5144</v>
      </c>
    </row>
    <row r="2037" spans="1:11">
      <c r="A2037" s="6" t="s">
        <v>320</v>
      </c>
      <c r="B2037" s="6" t="s">
        <v>5031</v>
      </c>
      <c r="C2037" s="6" t="s">
        <v>4245</v>
      </c>
      <c r="D2037" s="6" t="s">
        <v>4246</v>
      </c>
      <c r="E2037" s="7" t="s">
        <v>5082</v>
      </c>
      <c r="F2037" s="7" t="s">
        <v>305</v>
      </c>
      <c r="G2037" s="7" t="s">
        <v>5156</v>
      </c>
      <c r="H2037" s="8">
        <v>369</v>
      </c>
      <c r="I2037" s="8">
        <v>177</v>
      </c>
      <c r="J2037" s="9">
        <f t="shared" si="31"/>
        <v>0.47967479674796748</v>
      </c>
      <c r="K2037" s="9" t="s">
        <v>5144</v>
      </c>
    </row>
    <row r="2038" spans="1:11">
      <c r="A2038" s="6" t="s">
        <v>320</v>
      </c>
      <c r="B2038" s="6" t="s">
        <v>5031</v>
      </c>
      <c r="C2038" s="6" t="s">
        <v>4247</v>
      </c>
      <c r="D2038" s="6" t="s">
        <v>4248</v>
      </c>
      <c r="E2038" s="7" t="s">
        <v>5092</v>
      </c>
      <c r="F2038" s="7" t="s">
        <v>5154</v>
      </c>
      <c r="G2038" s="7" t="s">
        <v>5142</v>
      </c>
      <c r="H2038" s="8">
        <v>289</v>
      </c>
      <c r="I2038" s="8">
        <v>135</v>
      </c>
      <c r="J2038" s="9">
        <f t="shared" si="31"/>
        <v>0.4671280276816609</v>
      </c>
      <c r="K2038" s="9" t="s">
        <v>5144</v>
      </c>
    </row>
    <row r="2039" spans="1:11">
      <c r="A2039" s="6" t="s">
        <v>151</v>
      </c>
      <c r="B2039" s="6" t="s">
        <v>5032</v>
      </c>
      <c r="C2039" s="6" t="s">
        <v>2470</v>
      </c>
      <c r="D2039" s="6" t="s">
        <v>2471</v>
      </c>
      <c r="E2039" s="7" t="s">
        <v>5093</v>
      </c>
      <c r="F2039" s="7" t="s">
        <v>305</v>
      </c>
      <c r="G2039" s="7" t="s">
        <v>5156</v>
      </c>
      <c r="H2039" s="8">
        <v>119</v>
      </c>
      <c r="I2039" s="8">
        <v>61</v>
      </c>
      <c r="J2039" s="9">
        <f t="shared" si="31"/>
        <v>0.51260504201680668</v>
      </c>
      <c r="K2039" s="9" t="s">
        <v>5143</v>
      </c>
    </row>
    <row r="2040" spans="1:11">
      <c r="A2040" s="6" t="s">
        <v>173</v>
      </c>
      <c r="B2040" s="6" t="s">
        <v>5033</v>
      </c>
      <c r="C2040" s="6" t="s">
        <v>2567</v>
      </c>
      <c r="D2040" s="6" t="s">
        <v>4768</v>
      </c>
      <c r="E2040" s="7" t="s">
        <v>5087</v>
      </c>
      <c r="F2040" s="7" t="s">
        <v>305</v>
      </c>
      <c r="G2040" s="7" t="s">
        <v>5156</v>
      </c>
      <c r="H2040" s="8">
        <v>33</v>
      </c>
      <c r="I2040" s="8">
        <v>20</v>
      </c>
      <c r="J2040" s="9">
        <f t="shared" si="31"/>
        <v>0.60606060606060608</v>
      </c>
      <c r="K2040" s="9" t="s">
        <v>5143</v>
      </c>
    </row>
    <row r="2041" spans="1:11">
      <c r="A2041" s="6" t="s">
        <v>173</v>
      </c>
      <c r="B2041" s="6" t="s">
        <v>5033</v>
      </c>
      <c r="C2041" s="6" t="s">
        <v>2568</v>
      </c>
      <c r="D2041" s="6" t="s">
        <v>2569</v>
      </c>
      <c r="E2041" s="7" t="s">
        <v>5086</v>
      </c>
      <c r="F2041" s="7" t="s">
        <v>5151</v>
      </c>
      <c r="G2041" s="7" t="s">
        <v>5141</v>
      </c>
      <c r="H2041" s="8">
        <v>288</v>
      </c>
      <c r="I2041" s="8">
        <v>168</v>
      </c>
      <c r="J2041" s="9">
        <f t="shared" si="31"/>
        <v>0.58333333333333337</v>
      </c>
      <c r="K2041" s="9" t="s">
        <v>5144</v>
      </c>
    </row>
    <row r="2042" spans="1:11">
      <c r="A2042" s="6" t="s">
        <v>173</v>
      </c>
      <c r="B2042" s="6" t="s">
        <v>5033</v>
      </c>
      <c r="C2042" s="6" t="s">
        <v>2570</v>
      </c>
      <c r="D2042" s="6" t="s">
        <v>2571</v>
      </c>
      <c r="E2042" s="7" t="s">
        <v>5082</v>
      </c>
      <c r="F2042" s="7" t="s">
        <v>305</v>
      </c>
      <c r="G2042" s="7" t="s">
        <v>5156</v>
      </c>
      <c r="H2042" s="8">
        <v>266</v>
      </c>
      <c r="I2042" s="8">
        <v>134</v>
      </c>
      <c r="J2042" s="9">
        <f t="shared" si="31"/>
        <v>0.50375939849624063</v>
      </c>
      <c r="K2042" s="9" t="s">
        <v>5143</v>
      </c>
    </row>
    <row r="2043" spans="1:11">
      <c r="A2043" s="6" t="s">
        <v>173</v>
      </c>
      <c r="B2043" s="6" t="s">
        <v>5033</v>
      </c>
      <c r="C2043" s="6" t="s">
        <v>2572</v>
      </c>
      <c r="D2043" s="6" t="s">
        <v>2573</v>
      </c>
      <c r="E2043" s="7" t="s">
        <v>5092</v>
      </c>
      <c r="F2043" s="7" t="s">
        <v>5154</v>
      </c>
      <c r="G2043" s="7" t="s">
        <v>5142</v>
      </c>
      <c r="H2043" s="8">
        <v>172</v>
      </c>
      <c r="I2043" s="8">
        <v>96</v>
      </c>
      <c r="J2043" s="9">
        <f t="shared" si="31"/>
        <v>0.55813953488372092</v>
      </c>
      <c r="K2043" s="9" t="s">
        <v>5144</v>
      </c>
    </row>
    <row r="2044" spans="1:11">
      <c r="A2044" s="6" t="s">
        <v>206</v>
      </c>
      <c r="B2044" s="6" t="s">
        <v>5034</v>
      </c>
      <c r="C2044" s="6" t="s">
        <v>2727</v>
      </c>
      <c r="D2044" s="6" t="s">
        <v>2728</v>
      </c>
      <c r="E2044" s="7" t="s">
        <v>5086</v>
      </c>
      <c r="F2044" s="7" t="s">
        <v>5151</v>
      </c>
      <c r="G2044" s="7" t="s">
        <v>5141</v>
      </c>
      <c r="H2044" s="8">
        <v>525</v>
      </c>
      <c r="I2044" s="8">
        <v>366</v>
      </c>
      <c r="J2044" s="9">
        <f t="shared" si="31"/>
        <v>0.69714285714285718</v>
      </c>
      <c r="K2044" s="9" t="s">
        <v>5144</v>
      </c>
    </row>
    <row r="2045" spans="1:11">
      <c r="A2045" s="6" t="s">
        <v>206</v>
      </c>
      <c r="B2045" s="6" t="s">
        <v>5034</v>
      </c>
      <c r="C2045" s="6" t="s">
        <v>2729</v>
      </c>
      <c r="D2045" s="6" t="s">
        <v>2730</v>
      </c>
      <c r="E2045" s="7" t="s">
        <v>5082</v>
      </c>
      <c r="F2045" s="7" t="s">
        <v>305</v>
      </c>
      <c r="G2045" s="7" t="s">
        <v>5156</v>
      </c>
      <c r="H2045" s="8">
        <v>334</v>
      </c>
      <c r="I2045" s="8">
        <v>202</v>
      </c>
      <c r="J2045" s="9">
        <f t="shared" si="31"/>
        <v>0.60479041916167664</v>
      </c>
      <c r="K2045" s="9" t="s">
        <v>5143</v>
      </c>
    </row>
    <row r="2046" spans="1:11">
      <c r="A2046" s="6" t="s">
        <v>206</v>
      </c>
      <c r="B2046" s="6" t="s">
        <v>5034</v>
      </c>
      <c r="C2046" s="6" t="s">
        <v>2731</v>
      </c>
      <c r="D2046" s="6" t="s">
        <v>2732</v>
      </c>
      <c r="E2046" s="7" t="s">
        <v>5092</v>
      </c>
      <c r="F2046" s="7" t="s">
        <v>5154</v>
      </c>
      <c r="G2046" s="7" t="s">
        <v>5142</v>
      </c>
      <c r="H2046" s="8">
        <v>237</v>
      </c>
      <c r="I2046" s="8">
        <v>155</v>
      </c>
      <c r="J2046" s="9">
        <f t="shared" si="31"/>
        <v>0.65400843881856541</v>
      </c>
      <c r="K2046" s="9" t="s">
        <v>5143</v>
      </c>
    </row>
    <row r="2047" spans="1:11">
      <c r="A2047" s="6" t="s">
        <v>370</v>
      </c>
      <c r="B2047" s="6" t="s">
        <v>5035</v>
      </c>
      <c r="C2047" s="6" t="s">
        <v>4579</v>
      </c>
      <c r="D2047" s="6" t="s">
        <v>4580</v>
      </c>
      <c r="E2047" s="7" t="s">
        <v>5081</v>
      </c>
      <c r="F2047" s="7" t="s">
        <v>305</v>
      </c>
      <c r="G2047" s="7" t="s">
        <v>5156</v>
      </c>
      <c r="H2047" s="8">
        <v>193</v>
      </c>
      <c r="I2047" s="8">
        <v>186</v>
      </c>
      <c r="J2047" s="9">
        <f t="shared" si="31"/>
        <v>0.96373056994818651</v>
      </c>
      <c r="K2047" s="9" t="s">
        <v>5143</v>
      </c>
    </row>
    <row r="2048" spans="1:11">
      <c r="A2048" s="6" t="s">
        <v>370</v>
      </c>
      <c r="B2048" s="6" t="s">
        <v>5035</v>
      </c>
      <c r="C2048" s="6" t="s">
        <v>4581</v>
      </c>
      <c r="D2048" s="6" t="s">
        <v>3412</v>
      </c>
      <c r="E2048" s="7" t="s">
        <v>5091</v>
      </c>
      <c r="F2048" s="7" t="s">
        <v>5151</v>
      </c>
      <c r="G2048" s="7" t="s">
        <v>5141</v>
      </c>
      <c r="H2048" s="8">
        <v>418</v>
      </c>
      <c r="I2048" s="8">
        <v>417</v>
      </c>
      <c r="J2048" s="9">
        <f t="shared" si="31"/>
        <v>0.99760765550239239</v>
      </c>
      <c r="K2048" s="9" t="s">
        <v>5143</v>
      </c>
    </row>
    <row r="2049" spans="1:11">
      <c r="A2049" s="6" t="s">
        <v>370</v>
      </c>
      <c r="B2049" s="6" t="s">
        <v>5035</v>
      </c>
      <c r="C2049" s="6" t="s">
        <v>4582</v>
      </c>
      <c r="D2049" s="6" t="s">
        <v>4583</v>
      </c>
      <c r="E2049" s="7" t="s">
        <v>5091</v>
      </c>
      <c r="F2049" s="7" t="s">
        <v>5151</v>
      </c>
      <c r="G2049" s="7" t="s">
        <v>5141</v>
      </c>
      <c r="H2049" s="8">
        <v>622</v>
      </c>
      <c r="I2049" s="8">
        <v>614</v>
      </c>
      <c r="J2049" s="9">
        <f t="shared" si="31"/>
        <v>0.98713826366559487</v>
      </c>
      <c r="K2049" s="9" t="s">
        <v>5143</v>
      </c>
    </row>
    <row r="2050" spans="1:11">
      <c r="A2050" s="6" t="s">
        <v>370</v>
      </c>
      <c r="B2050" s="6" t="s">
        <v>5035</v>
      </c>
      <c r="C2050" s="6" t="s">
        <v>4584</v>
      </c>
      <c r="D2050" s="6" t="s">
        <v>463</v>
      </c>
      <c r="E2050" s="7" t="s">
        <v>5091</v>
      </c>
      <c r="F2050" s="7" t="s">
        <v>5151</v>
      </c>
      <c r="G2050" s="7" t="s">
        <v>5141</v>
      </c>
      <c r="H2050" s="8">
        <v>427</v>
      </c>
      <c r="I2050" s="8">
        <v>425</v>
      </c>
      <c r="J2050" s="9">
        <f t="shared" ref="J2050:J2113" si="32">IF(H2050=0,0,I2050/H2050)</f>
        <v>0.99531615925058547</v>
      </c>
      <c r="K2050" s="9" t="s">
        <v>5143</v>
      </c>
    </row>
    <row r="2051" spans="1:11">
      <c r="A2051" s="6" t="s">
        <v>370</v>
      </c>
      <c r="B2051" s="6" t="s">
        <v>5035</v>
      </c>
      <c r="C2051" s="6" t="s">
        <v>4585</v>
      </c>
      <c r="D2051" s="6" t="s">
        <v>4586</v>
      </c>
      <c r="E2051" s="7" t="s">
        <v>5101</v>
      </c>
      <c r="F2051" s="7" t="s">
        <v>305</v>
      </c>
      <c r="G2051" s="7" t="s">
        <v>5156</v>
      </c>
      <c r="H2051" s="8">
        <v>283</v>
      </c>
      <c r="I2051" s="8">
        <v>57</v>
      </c>
      <c r="J2051" s="9">
        <f t="shared" si="32"/>
        <v>0.20141342756183744</v>
      </c>
      <c r="K2051" s="9" t="s">
        <v>5144</v>
      </c>
    </row>
    <row r="2052" spans="1:11">
      <c r="A2052" s="6" t="s">
        <v>370</v>
      </c>
      <c r="B2052" s="6" t="s">
        <v>5035</v>
      </c>
      <c r="C2052" s="6" t="s">
        <v>4587</v>
      </c>
      <c r="D2052" s="6" t="s">
        <v>4588</v>
      </c>
      <c r="E2052" s="7" t="s">
        <v>5082</v>
      </c>
      <c r="F2052" s="7" t="s">
        <v>305</v>
      </c>
      <c r="G2052" s="7" t="s">
        <v>5156</v>
      </c>
      <c r="H2052" s="8">
        <v>821</v>
      </c>
      <c r="I2052" s="8">
        <v>819</v>
      </c>
      <c r="J2052" s="9">
        <f t="shared" si="32"/>
        <v>0.997563946406821</v>
      </c>
      <c r="K2052" s="9" t="s">
        <v>5143</v>
      </c>
    </row>
    <row r="2053" spans="1:11">
      <c r="A2053" s="6" t="s">
        <v>370</v>
      </c>
      <c r="B2053" s="6" t="s">
        <v>5035</v>
      </c>
      <c r="C2053" s="6" t="s">
        <v>4589</v>
      </c>
      <c r="D2053" s="6" t="s">
        <v>4590</v>
      </c>
      <c r="E2053" s="7" t="s">
        <v>5092</v>
      </c>
      <c r="F2053" s="7" t="s">
        <v>5154</v>
      </c>
      <c r="G2053" s="7" t="s">
        <v>5142</v>
      </c>
      <c r="H2053" s="8">
        <v>785</v>
      </c>
      <c r="I2053" s="8">
        <v>781</v>
      </c>
      <c r="J2053" s="9">
        <f t="shared" si="32"/>
        <v>0.99490445859872612</v>
      </c>
      <c r="K2053" s="9" t="s">
        <v>5143</v>
      </c>
    </row>
    <row r="2054" spans="1:11">
      <c r="A2054" s="6" t="s">
        <v>370</v>
      </c>
      <c r="B2054" s="6" t="s">
        <v>5035</v>
      </c>
      <c r="C2054" s="6" t="s">
        <v>4591</v>
      </c>
      <c r="D2054" s="6" t="s">
        <v>4592</v>
      </c>
      <c r="E2054" s="7" t="s">
        <v>5083</v>
      </c>
      <c r="F2054" s="7" t="s">
        <v>4655</v>
      </c>
      <c r="G2054" s="7" t="s">
        <v>5141</v>
      </c>
      <c r="H2054" s="8">
        <v>62</v>
      </c>
      <c r="I2054" s="8">
        <v>60</v>
      </c>
      <c r="J2054" s="9">
        <f t="shared" si="32"/>
        <v>0.967741935483871</v>
      </c>
      <c r="K2054" s="9" t="s">
        <v>5143</v>
      </c>
    </row>
    <row r="2055" spans="1:11">
      <c r="A2055" s="6" t="s">
        <v>370</v>
      </c>
      <c r="B2055" s="6" t="s">
        <v>5035</v>
      </c>
      <c r="C2055" s="6" t="s">
        <v>4593</v>
      </c>
      <c r="D2055" s="6" t="s">
        <v>4594</v>
      </c>
      <c r="E2055" s="7" t="s">
        <v>5091</v>
      </c>
      <c r="F2055" s="7" t="s">
        <v>5151</v>
      </c>
      <c r="G2055" s="7" t="s">
        <v>5141</v>
      </c>
      <c r="H2055" s="8">
        <v>399</v>
      </c>
      <c r="I2055" s="8">
        <v>398</v>
      </c>
      <c r="J2055" s="9">
        <f t="shared" si="32"/>
        <v>0.99749373433583954</v>
      </c>
      <c r="K2055" s="9" t="s">
        <v>5143</v>
      </c>
    </row>
    <row r="2056" spans="1:11">
      <c r="A2056" s="6" t="s">
        <v>328</v>
      </c>
      <c r="B2056" s="6" t="s">
        <v>5036</v>
      </c>
      <c r="C2056" s="6" t="s">
        <v>4283</v>
      </c>
      <c r="D2056" s="6" t="s">
        <v>4284</v>
      </c>
      <c r="E2056" s="7" t="s">
        <v>5093</v>
      </c>
      <c r="F2056" s="7" t="s">
        <v>305</v>
      </c>
      <c r="G2056" s="7" t="s">
        <v>5156</v>
      </c>
      <c r="H2056" s="8">
        <v>238</v>
      </c>
      <c r="I2056" s="8">
        <v>126</v>
      </c>
      <c r="J2056" s="9">
        <f t="shared" si="32"/>
        <v>0.52941176470588236</v>
      </c>
      <c r="K2056" s="9" t="s">
        <v>5143</v>
      </c>
    </row>
    <row r="2057" spans="1:11">
      <c r="A2057" s="6" t="s">
        <v>50</v>
      </c>
      <c r="B2057" s="6" t="s">
        <v>5037</v>
      </c>
      <c r="C2057" s="6" t="s">
        <v>949</v>
      </c>
      <c r="D2057" s="6" t="s">
        <v>950</v>
      </c>
      <c r="E2057" s="7" t="s">
        <v>5079</v>
      </c>
      <c r="F2057" s="7" t="s">
        <v>5152</v>
      </c>
      <c r="G2057" s="7" t="s">
        <v>5141</v>
      </c>
      <c r="H2057" s="8">
        <v>305</v>
      </c>
      <c r="I2057" s="8">
        <v>121</v>
      </c>
      <c r="J2057" s="9">
        <f t="shared" si="32"/>
        <v>0.39672131147540984</v>
      </c>
      <c r="K2057" s="9" t="s">
        <v>5144</v>
      </c>
    </row>
    <row r="2058" spans="1:11">
      <c r="A2058" s="6" t="s">
        <v>50</v>
      </c>
      <c r="B2058" s="6" t="s">
        <v>5037</v>
      </c>
      <c r="C2058" s="6" t="s">
        <v>951</v>
      </c>
      <c r="D2058" s="6" t="s">
        <v>952</v>
      </c>
      <c r="E2058" s="7" t="s">
        <v>5081</v>
      </c>
      <c r="F2058" s="7" t="s">
        <v>305</v>
      </c>
      <c r="G2058" s="7" t="s">
        <v>5156</v>
      </c>
      <c r="H2058" s="8">
        <v>300</v>
      </c>
      <c r="I2058" s="8">
        <v>118</v>
      </c>
      <c r="J2058" s="9">
        <f t="shared" si="32"/>
        <v>0.39333333333333331</v>
      </c>
      <c r="K2058" s="9" t="s">
        <v>5144</v>
      </c>
    </row>
    <row r="2059" spans="1:11">
      <c r="A2059" s="6" t="s">
        <v>159</v>
      </c>
      <c r="B2059" s="6" t="s">
        <v>5038</v>
      </c>
      <c r="C2059" s="6" t="s">
        <v>2505</v>
      </c>
      <c r="D2059" s="6" t="s">
        <v>2506</v>
      </c>
      <c r="E2059" s="7" t="s">
        <v>5096</v>
      </c>
      <c r="F2059" s="7" t="s">
        <v>5150</v>
      </c>
      <c r="G2059" s="7" t="s">
        <v>5141</v>
      </c>
      <c r="H2059" s="8">
        <v>84</v>
      </c>
      <c r="I2059" s="8">
        <v>0</v>
      </c>
      <c r="J2059" s="9">
        <f t="shared" si="32"/>
        <v>0</v>
      </c>
      <c r="K2059" s="9" t="s">
        <v>5144</v>
      </c>
    </row>
    <row r="2060" spans="1:11">
      <c r="A2060" s="6" t="s">
        <v>159</v>
      </c>
      <c r="B2060" s="6" t="s">
        <v>5038</v>
      </c>
      <c r="C2060" s="6" t="s">
        <v>2507</v>
      </c>
      <c r="D2060" s="6" t="s">
        <v>2508</v>
      </c>
      <c r="E2060" s="7" t="s">
        <v>5127</v>
      </c>
      <c r="F2060" s="7" t="s">
        <v>305</v>
      </c>
      <c r="G2060" s="7" t="s">
        <v>5156</v>
      </c>
      <c r="H2060" s="8">
        <v>113</v>
      </c>
      <c r="I2060" s="8">
        <v>0</v>
      </c>
      <c r="J2060" s="9">
        <f t="shared" si="32"/>
        <v>0</v>
      </c>
      <c r="K2060" s="9" t="s">
        <v>5144</v>
      </c>
    </row>
    <row r="2061" spans="1:11">
      <c r="A2061" s="6" t="s">
        <v>123</v>
      </c>
      <c r="B2061" s="6" t="s">
        <v>5039</v>
      </c>
      <c r="C2061" s="6" t="s">
        <v>136</v>
      </c>
      <c r="D2061" s="6" t="s">
        <v>1875</v>
      </c>
      <c r="E2061" s="7" t="s">
        <v>5086</v>
      </c>
      <c r="F2061" s="7" t="s">
        <v>5151</v>
      </c>
      <c r="G2061" s="7" t="s">
        <v>5141</v>
      </c>
      <c r="H2061" s="8">
        <v>475</v>
      </c>
      <c r="I2061" s="8">
        <v>421</v>
      </c>
      <c r="J2061" s="9">
        <f t="shared" si="32"/>
        <v>0.88631578947368417</v>
      </c>
      <c r="K2061" s="9" t="s">
        <v>5143</v>
      </c>
    </row>
    <row r="2062" spans="1:11">
      <c r="A2062" s="6" t="s">
        <v>123</v>
      </c>
      <c r="B2062" s="6" t="s">
        <v>5039</v>
      </c>
      <c r="C2062" s="6" t="s">
        <v>1876</v>
      </c>
      <c r="D2062" s="6" t="s">
        <v>1877</v>
      </c>
      <c r="E2062" s="7" t="s">
        <v>5082</v>
      </c>
      <c r="F2062" s="7" t="s">
        <v>305</v>
      </c>
      <c r="G2062" s="7" t="s">
        <v>5156</v>
      </c>
      <c r="H2062" s="8">
        <v>881</v>
      </c>
      <c r="I2062" s="8">
        <v>673</v>
      </c>
      <c r="J2062" s="9">
        <f t="shared" si="32"/>
        <v>0.76390465380249717</v>
      </c>
      <c r="K2062" s="9" t="s">
        <v>5143</v>
      </c>
    </row>
    <row r="2063" spans="1:11">
      <c r="A2063" s="6" t="s">
        <v>123</v>
      </c>
      <c r="B2063" s="6" t="s">
        <v>5039</v>
      </c>
      <c r="C2063" s="6" t="s">
        <v>1878</v>
      </c>
      <c r="D2063" s="6" t="s">
        <v>1879</v>
      </c>
      <c r="E2063" s="7" t="s">
        <v>5092</v>
      </c>
      <c r="F2063" s="7" t="s">
        <v>5154</v>
      </c>
      <c r="G2063" s="7" t="s">
        <v>5142</v>
      </c>
      <c r="H2063" s="8">
        <v>664</v>
      </c>
      <c r="I2063" s="8">
        <v>525</v>
      </c>
      <c r="J2063" s="9">
        <f t="shared" si="32"/>
        <v>0.79066265060240959</v>
      </c>
      <c r="K2063" s="9" t="s">
        <v>5143</v>
      </c>
    </row>
    <row r="2064" spans="1:11">
      <c r="A2064" s="6" t="s">
        <v>123</v>
      </c>
      <c r="B2064" s="6" t="s">
        <v>5039</v>
      </c>
      <c r="C2064" s="6" t="s">
        <v>1880</v>
      </c>
      <c r="D2064" s="6" t="s">
        <v>1881</v>
      </c>
      <c r="E2064" s="7" t="s">
        <v>5086</v>
      </c>
      <c r="F2064" s="7" t="s">
        <v>5151</v>
      </c>
      <c r="G2064" s="7" t="s">
        <v>5141</v>
      </c>
      <c r="H2064" s="8">
        <v>407</v>
      </c>
      <c r="I2064" s="8">
        <v>349</v>
      </c>
      <c r="J2064" s="9">
        <f t="shared" si="32"/>
        <v>0.85749385749385754</v>
      </c>
      <c r="K2064" s="9" t="s">
        <v>5143</v>
      </c>
    </row>
    <row r="2065" spans="1:11">
      <c r="A2065" s="6" t="s">
        <v>123</v>
      </c>
      <c r="B2065" s="6" t="s">
        <v>5039</v>
      </c>
      <c r="C2065" s="6" t="s">
        <v>1882</v>
      </c>
      <c r="D2065" s="6" t="s">
        <v>1883</v>
      </c>
      <c r="E2065" s="7" t="s">
        <v>5091</v>
      </c>
      <c r="F2065" s="7" t="s">
        <v>5151</v>
      </c>
      <c r="G2065" s="7" t="s">
        <v>5141</v>
      </c>
      <c r="H2065" s="8">
        <v>530</v>
      </c>
      <c r="I2065" s="8">
        <v>402</v>
      </c>
      <c r="J2065" s="9">
        <f t="shared" si="32"/>
        <v>0.7584905660377359</v>
      </c>
      <c r="K2065" s="9" t="s">
        <v>5143</v>
      </c>
    </row>
    <row r="2066" spans="1:11">
      <c r="A2066" s="6" t="s">
        <v>313</v>
      </c>
      <c r="B2066" s="6" t="s">
        <v>5040</v>
      </c>
      <c r="C2066" s="6" t="s">
        <v>4166</v>
      </c>
      <c r="D2066" s="6" t="s">
        <v>4167</v>
      </c>
      <c r="E2066" s="7" t="s">
        <v>5082</v>
      </c>
      <c r="F2066" s="7" t="s">
        <v>305</v>
      </c>
      <c r="G2066" s="7" t="s">
        <v>5156</v>
      </c>
      <c r="H2066" s="8">
        <v>886</v>
      </c>
      <c r="I2066" s="8">
        <v>240</v>
      </c>
      <c r="J2066" s="9">
        <f t="shared" si="32"/>
        <v>0.27088036117381492</v>
      </c>
      <c r="K2066" s="9" t="s">
        <v>5144</v>
      </c>
    </row>
    <row r="2067" spans="1:11">
      <c r="A2067" s="6" t="s">
        <v>313</v>
      </c>
      <c r="B2067" s="6" t="s">
        <v>5040</v>
      </c>
      <c r="C2067" s="6" t="s">
        <v>4168</v>
      </c>
      <c r="D2067" s="6" t="s">
        <v>4169</v>
      </c>
      <c r="E2067" s="7" t="s">
        <v>5084</v>
      </c>
      <c r="F2067" s="7" t="s">
        <v>5152</v>
      </c>
      <c r="G2067" s="7" t="s">
        <v>5141</v>
      </c>
      <c r="H2067" s="8">
        <v>521</v>
      </c>
      <c r="I2067" s="8">
        <v>153</v>
      </c>
      <c r="J2067" s="9">
        <f t="shared" si="32"/>
        <v>0.29366602687140114</v>
      </c>
      <c r="K2067" s="9" t="s">
        <v>5144</v>
      </c>
    </row>
    <row r="2068" spans="1:11">
      <c r="A2068" s="6" t="s">
        <v>313</v>
      </c>
      <c r="B2068" s="6" t="s">
        <v>5040</v>
      </c>
      <c r="C2068" s="6" t="s">
        <v>4170</v>
      </c>
      <c r="D2068" s="6" t="s">
        <v>4171</v>
      </c>
      <c r="E2068" s="7" t="s">
        <v>5084</v>
      </c>
      <c r="F2068" s="7" t="s">
        <v>5152</v>
      </c>
      <c r="G2068" s="7" t="s">
        <v>5141</v>
      </c>
      <c r="H2068" s="8">
        <v>499</v>
      </c>
      <c r="I2068" s="8">
        <v>163</v>
      </c>
      <c r="J2068" s="9">
        <f t="shared" si="32"/>
        <v>0.32665330661322645</v>
      </c>
      <c r="K2068" s="9" t="s">
        <v>5144</v>
      </c>
    </row>
    <row r="2069" spans="1:11">
      <c r="A2069" s="6" t="s">
        <v>313</v>
      </c>
      <c r="B2069" s="6" t="s">
        <v>5040</v>
      </c>
      <c r="C2069" s="6" t="s">
        <v>4172</v>
      </c>
      <c r="D2069" s="6" t="s">
        <v>4173</v>
      </c>
      <c r="E2069" s="7" t="s">
        <v>5085</v>
      </c>
      <c r="F2069" s="7" t="s">
        <v>5154</v>
      </c>
      <c r="G2069" s="7" t="s">
        <v>5142</v>
      </c>
      <c r="H2069" s="8">
        <v>537</v>
      </c>
      <c r="I2069" s="8">
        <v>195</v>
      </c>
      <c r="J2069" s="9">
        <f t="shared" si="32"/>
        <v>0.36312849162011174</v>
      </c>
      <c r="K2069" s="9" t="s">
        <v>5144</v>
      </c>
    </row>
    <row r="2070" spans="1:11">
      <c r="A2070" s="6" t="s">
        <v>313</v>
      </c>
      <c r="B2070" s="6" t="s">
        <v>5040</v>
      </c>
      <c r="C2070" s="6" t="s">
        <v>4174</v>
      </c>
      <c r="D2070" s="6" t="s">
        <v>4175</v>
      </c>
      <c r="E2070" s="7" t="s">
        <v>5084</v>
      </c>
      <c r="F2070" s="7" t="s">
        <v>5152</v>
      </c>
      <c r="G2070" s="7" t="s">
        <v>5141</v>
      </c>
      <c r="H2070" s="8">
        <v>340</v>
      </c>
      <c r="I2070" s="8">
        <v>137</v>
      </c>
      <c r="J2070" s="9">
        <f t="shared" si="32"/>
        <v>0.40294117647058825</v>
      </c>
      <c r="K2070" s="9" t="s">
        <v>5144</v>
      </c>
    </row>
    <row r="2071" spans="1:11">
      <c r="A2071" s="6" t="s">
        <v>313</v>
      </c>
      <c r="B2071" s="6" t="s">
        <v>5040</v>
      </c>
      <c r="C2071" s="6" t="s">
        <v>4176</v>
      </c>
      <c r="D2071" s="6" t="s">
        <v>4177</v>
      </c>
      <c r="E2071" s="7" t="s">
        <v>5079</v>
      </c>
      <c r="F2071" s="7" t="s">
        <v>5152</v>
      </c>
      <c r="G2071" s="7" t="s">
        <v>5141</v>
      </c>
      <c r="H2071" s="8">
        <v>698</v>
      </c>
      <c r="I2071" s="8">
        <v>289</v>
      </c>
      <c r="J2071" s="9">
        <f t="shared" si="32"/>
        <v>0.41404011461318052</v>
      </c>
      <c r="K2071" s="9" t="s">
        <v>5144</v>
      </c>
    </row>
    <row r="2072" spans="1:11">
      <c r="A2072" s="6" t="s">
        <v>313</v>
      </c>
      <c r="B2072" s="6" t="s">
        <v>5040</v>
      </c>
      <c r="C2072" s="6" t="s">
        <v>4178</v>
      </c>
      <c r="D2072" s="6" t="s">
        <v>4179</v>
      </c>
      <c r="E2072" s="7" t="s">
        <v>5099</v>
      </c>
      <c r="F2072" s="7" t="s">
        <v>305</v>
      </c>
      <c r="G2072" s="7" t="s">
        <v>5156</v>
      </c>
      <c r="H2072" s="8">
        <v>107</v>
      </c>
      <c r="I2072" s="8">
        <v>25</v>
      </c>
      <c r="J2072" s="9">
        <f t="shared" si="32"/>
        <v>0.23364485981308411</v>
      </c>
      <c r="K2072" s="9" t="s">
        <v>5144</v>
      </c>
    </row>
    <row r="2073" spans="1:11">
      <c r="A2073" s="6" t="s">
        <v>313</v>
      </c>
      <c r="B2073" s="6" t="s">
        <v>5040</v>
      </c>
      <c r="C2073" s="6" t="s">
        <v>4180</v>
      </c>
      <c r="D2073" s="6" t="s">
        <v>4181</v>
      </c>
      <c r="E2073" s="7" t="s">
        <v>5099</v>
      </c>
      <c r="F2073" s="7" t="s">
        <v>305</v>
      </c>
      <c r="G2073" s="7" t="s">
        <v>5156</v>
      </c>
      <c r="H2073" s="8">
        <v>1</v>
      </c>
      <c r="I2073" s="8">
        <v>0</v>
      </c>
      <c r="J2073" s="9">
        <f t="shared" si="32"/>
        <v>0</v>
      </c>
      <c r="K2073" s="9" t="s">
        <v>5144</v>
      </c>
    </row>
    <row r="2074" spans="1:11">
      <c r="A2074" s="6" t="s">
        <v>313</v>
      </c>
      <c r="B2074" s="6" t="s">
        <v>5040</v>
      </c>
      <c r="C2074" s="6" t="s">
        <v>4182</v>
      </c>
      <c r="D2074" s="6" t="s">
        <v>4183</v>
      </c>
      <c r="E2074" s="7" t="s">
        <v>5084</v>
      </c>
      <c r="F2074" s="7" t="s">
        <v>5152</v>
      </c>
      <c r="G2074" s="7" t="s">
        <v>5141</v>
      </c>
      <c r="H2074" s="8">
        <v>605</v>
      </c>
      <c r="I2074" s="8">
        <v>280</v>
      </c>
      <c r="J2074" s="9">
        <f t="shared" si="32"/>
        <v>0.46280991735537191</v>
      </c>
      <c r="K2074" s="9" t="s">
        <v>5144</v>
      </c>
    </row>
    <row r="2075" spans="1:11">
      <c r="A2075" s="6" t="s">
        <v>313</v>
      </c>
      <c r="B2075" s="6" t="s">
        <v>5040</v>
      </c>
      <c r="C2075" s="6" t="s">
        <v>4184</v>
      </c>
      <c r="D2075" s="6" t="s">
        <v>4185</v>
      </c>
      <c r="E2075" s="7" t="s">
        <v>5106</v>
      </c>
      <c r="F2075" s="7" t="s">
        <v>305</v>
      </c>
      <c r="G2075" s="7" t="s">
        <v>5156</v>
      </c>
      <c r="H2075" s="8">
        <v>118</v>
      </c>
      <c r="I2075" s="8">
        <v>59</v>
      </c>
      <c r="J2075" s="9">
        <f t="shared" si="32"/>
        <v>0.5</v>
      </c>
      <c r="K2075" s="9" t="s">
        <v>5143</v>
      </c>
    </row>
    <row r="2076" spans="1:11" ht="14.25">
      <c r="A2076" s="6" t="s">
        <v>313</v>
      </c>
      <c r="B2076" s="6" t="s">
        <v>5040</v>
      </c>
      <c r="C2076" s="6" t="s">
        <v>4186</v>
      </c>
      <c r="D2076" s="6" t="s">
        <v>4187</v>
      </c>
      <c r="E2076" s="7" t="s">
        <v>5105</v>
      </c>
      <c r="F2076" s="7" t="s">
        <v>305</v>
      </c>
      <c r="G2076" s="7" t="s">
        <v>5156</v>
      </c>
      <c r="H2076" s="8">
        <v>31</v>
      </c>
      <c r="I2076" s="8">
        <v>8</v>
      </c>
      <c r="J2076" s="9">
        <f t="shared" si="32"/>
        <v>0.25806451612903225</v>
      </c>
      <c r="K2076" s="9" t="s">
        <v>5159</v>
      </c>
    </row>
    <row r="2077" spans="1:11">
      <c r="A2077" s="6" t="s">
        <v>313</v>
      </c>
      <c r="B2077" s="6" t="s">
        <v>5040</v>
      </c>
      <c r="C2077" s="6" t="s">
        <v>4188</v>
      </c>
      <c r="D2077" s="6" t="s">
        <v>4189</v>
      </c>
      <c r="E2077" s="7" t="s">
        <v>5082</v>
      </c>
      <c r="F2077" s="11" t="s">
        <v>305</v>
      </c>
      <c r="G2077" s="7" t="s">
        <v>5156</v>
      </c>
      <c r="H2077" s="8">
        <v>1176</v>
      </c>
      <c r="I2077" s="8">
        <v>325</v>
      </c>
      <c r="J2077" s="9">
        <f t="shared" si="32"/>
        <v>0.27636054421768708</v>
      </c>
      <c r="K2077" s="9" t="s">
        <v>5144</v>
      </c>
    </row>
    <row r="2078" spans="1:11">
      <c r="A2078" s="6" t="s">
        <v>313</v>
      </c>
      <c r="B2078" s="6" t="s">
        <v>5040</v>
      </c>
      <c r="C2078" s="6" t="s">
        <v>4190</v>
      </c>
      <c r="D2078" s="6" t="s">
        <v>4191</v>
      </c>
      <c r="E2078" s="7" t="s">
        <v>5084</v>
      </c>
      <c r="F2078" s="7" t="s">
        <v>5152</v>
      </c>
      <c r="G2078" s="7" t="s">
        <v>5141</v>
      </c>
      <c r="H2078" s="8">
        <v>416</v>
      </c>
      <c r="I2078" s="8">
        <v>160</v>
      </c>
      <c r="J2078" s="9">
        <f t="shared" si="32"/>
        <v>0.38461538461538464</v>
      </c>
      <c r="K2078" s="9" t="s">
        <v>5144</v>
      </c>
    </row>
    <row r="2079" spans="1:11">
      <c r="A2079" s="6" t="s">
        <v>313</v>
      </c>
      <c r="B2079" s="6" t="s">
        <v>5040</v>
      </c>
      <c r="C2079" s="6" t="s">
        <v>371</v>
      </c>
      <c r="D2079" s="6" t="s">
        <v>4192</v>
      </c>
      <c r="E2079" s="7" t="s">
        <v>5085</v>
      </c>
      <c r="F2079" s="7" t="s">
        <v>5154</v>
      </c>
      <c r="G2079" s="7" t="s">
        <v>5142</v>
      </c>
      <c r="H2079" s="8">
        <v>456</v>
      </c>
      <c r="I2079" s="8">
        <v>142</v>
      </c>
      <c r="J2079" s="9">
        <f t="shared" si="32"/>
        <v>0.31140350877192985</v>
      </c>
      <c r="K2079" s="9" t="s">
        <v>5144</v>
      </c>
    </row>
    <row r="2080" spans="1:11">
      <c r="A2080" s="6" t="s">
        <v>356</v>
      </c>
      <c r="B2080" s="6" t="s">
        <v>5041</v>
      </c>
      <c r="C2080" s="6" t="s">
        <v>4475</v>
      </c>
      <c r="D2080" s="6" t="s">
        <v>4476</v>
      </c>
      <c r="E2080" s="7" t="s">
        <v>5109</v>
      </c>
      <c r="F2080" s="7" t="s">
        <v>5154</v>
      </c>
      <c r="G2080" s="7" t="s">
        <v>5142</v>
      </c>
      <c r="H2080" s="8">
        <v>625</v>
      </c>
      <c r="I2080" s="8">
        <v>549</v>
      </c>
      <c r="J2080" s="9">
        <f t="shared" si="32"/>
        <v>0.87839999999999996</v>
      </c>
      <c r="K2080" s="9" t="s">
        <v>5143</v>
      </c>
    </row>
    <row r="2081" spans="1:11">
      <c r="A2081" s="6" t="s">
        <v>222</v>
      </c>
      <c r="B2081" s="6" t="s">
        <v>5042</v>
      </c>
      <c r="C2081" s="6" t="s">
        <v>2975</v>
      </c>
      <c r="D2081" s="6" t="s">
        <v>2976</v>
      </c>
      <c r="E2081" s="7" t="s">
        <v>5096</v>
      </c>
      <c r="F2081" s="7" t="s">
        <v>5150</v>
      </c>
      <c r="G2081" s="7" t="s">
        <v>5141</v>
      </c>
      <c r="H2081" s="8">
        <v>425</v>
      </c>
      <c r="I2081" s="8">
        <v>164</v>
      </c>
      <c r="J2081" s="9">
        <f t="shared" si="32"/>
        <v>0.38588235294117645</v>
      </c>
      <c r="K2081" s="9" t="s">
        <v>5144</v>
      </c>
    </row>
    <row r="2082" spans="1:11">
      <c r="A2082" s="6" t="s">
        <v>222</v>
      </c>
      <c r="B2082" s="6" t="s">
        <v>5042</v>
      </c>
      <c r="C2082" s="6" t="s">
        <v>2977</v>
      </c>
      <c r="D2082" s="6" t="s">
        <v>2978</v>
      </c>
      <c r="E2082" s="7" t="s">
        <v>5122</v>
      </c>
      <c r="F2082" s="7" t="s">
        <v>5155</v>
      </c>
      <c r="G2082" s="7" t="s">
        <v>5142</v>
      </c>
      <c r="H2082" s="8">
        <v>1006</v>
      </c>
      <c r="I2082" s="8">
        <v>400</v>
      </c>
      <c r="J2082" s="9">
        <f t="shared" si="32"/>
        <v>0.39761431411530818</v>
      </c>
      <c r="K2082" s="9" t="s">
        <v>5144</v>
      </c>
    </row>
    <row r="2083" spans="1:11">
      <c r="A2083" s="6" t="s">
        <v>222</v>
      </c>
      <c r="B2083" s="6" t="s">
        <v>5042</v>
      </c>
      <c r="C2083" s="6" t="s">
        <v>2979</v>
      </c>
      <c r="D2083" s="6" t="s">
        <v>2980</v>
      </c>
      <c r="E2083" s="7" t="s">
        <v>5106</v>
      </c>
      <c r="F2083" s="7" t="s">
        <v>305</v>
      </c>
      <c r="G2083" s="7" t="s">
        <v>5156</v>
      </c>
      <c r="H2083" s="8">
        <v>1411</v>
      </c>
      <c r="I2083" s="8">
        <v>471</v>
      </c>
      <c r="J2083" s="9">
        <f t="shared" si="32"/>
        <v>0.33380581148121902</v>
      </c>
      <c r="K2083" s="9" t="s">
        <v>5144</v>
      </c>
    </row>
    <row r="2084" spans="1:11">
      <c r="A2084" s="6" t="s">
        <v>222</v>
      </c>
      <c r="B2084" s="6" t="s">
        <v>5042</v>
      </c>
      <c r="C2084" s="6" t="s">
        <v>2981</v>
      </c>
      <c r="D2084" s="6" t="s">
        <v>2982</v>
      </c>
      <c r="E2084" s="7" t="s">
        <v>5136</v>
      </c>
      <c r="F2084" s="7" t="s">
        <v>5153</v>
      </c>
      <c r="G2084" s="7" t="s">
        <v>5142</v>
      </c>
      <c r="H2084" s="8">
        <v>630</v>
      </c>
      <c r="I2084" s="8">
        <v>239</v>
      </c>
      <c r="J2084" s="9">
        <f t="shared" si="32"/>
        <v>0.37936507936507935</v>
      </c>
      <c r="K2084" s="9" t="s">
        <v>5144</v>
      </c>
    </row>
    <row r="2085" spans="1:11">
      <c r="A2085" s="6" t="s">
        <v>222</v>
      </c>
      <c r="B2085" s="6" t="s">
        <v>5042</v>
      </c>
      <c r="C2085" s="6" t="s">
        <v>2983</v>
      </c>
      <c r="D2085" s="6" t="s">
        <v>2984</v>
      </c>
      <c r="E2085" s="7" t="s">
        <v>5096</v>
      </c>
      <c r="F2085" s="7" t="s">
        <v>5150</v>
      </c>
      <c r="G2085" s="7" t="s">
        <v>5141</v>
      </c>
      <c r="H2085" s="8">
        <v>490</v>
      </c>
      <c r="I2085" s="8">
        <v>206</v>
      </c>
      <c r="J2085" s="9">
        <f t="shared" si="32"/>
        <v>0.42040816326530611</v>
      </c>
      <c r="K2085" s="9" t="s">
        <v>5144</v>
      </c>
    </row>
    <row r="2086" spans="1:11">
      <c r="A2086" s="6" t="s">
        <v>222</v>
      </c>
      <c r="B2086" s="6" t="s">
        <v>5042</v>
      </c>
      <c r="C2086" s="6" t="s">
        <v>2985</v>
      </c>
      <c r="D2086" s="6" t="s">
        <v>2986</v>
      </c>
      <c r="E2086" s="7" t="s">
        <v>5136</v>
      </c>
      <c r="F2086" s="7" t="s">
        <v>5153</v>
      </c>
      <c r="G2086" s="7" t="s">
        <v>5142</v>
      </c>
      <c r="H2086" s="8">
        <v>698</v>
      </c>
      <c r="I2086" s="8">
        <v>315</v>
      </c>
      <c r="J2086" s="9">
        <f t="shared" si="32"/>
        <v>0.45128939828080228</v>
      </c>
      <c r="K2086" s="9" t="s">
        <v>5144</v>
      </c>
    </row>
    <row r="2087" spans="1:11">
      <c r="A2087" s="6" t="s">
        <v>222</v>
      </c>
      <c r="B2087" s="6" t="s">
        <v>5042</v>
      </c>
      <c r="C2087" s="6" t="s">
        <v>181</v>
      </c>
      <c r="D2087" s="6" t="s">
        <v>2987</v>
      </c>
      <c r="E2087" s="7" t="s">
        <v>5095</v>
      </c>
      <c r="F2087" s="7" t="s">
        <v>5150</v>
      </c>
      <c r="G2087" s="7" t="s">
        <v>5141</v>
      </c>
      <c r="H2087" s="8">
        <v>444</v>
      </c>
      <c r="I2087" s="8">
        <v>165</v>
      </c>
      <c r="J2087" s="9">
        <f t="shared" si="32"/>
        <v>0.3716216216216216</v>
      </c>
      <c r="K2087" s="9" t="s">
        <v>5144</v>
      </c>
    </row>
    <row r="2088" spans="1:11">
      <c r="A2088" s="6" t="s">
        <v>222</v>
      </c>
      <c r="B2088" s="6" t="s">
        <v>5042</v>
      </c>
      <c r="C2088" s="6" t="s">
        <v>2988</v>
      </c>
      <c r="D2088" s="6" t="s">
        <v>2989</v>
      </c>
      <c r="E2088" s="7" t="s">
        <v>5096</v>
      </c>
      <c r="F2088" s="7" t="s">
        <v>5150</v>
      </c>
      <c r="G2088" s="7" t="s">
        <v>5141</v>
      </c>
      <c r="H2088" s="8">
        <v>526</v>
      </c>
      <c r="I2088" s="8">
        <v>254</v>
      </c>
      <c r="J2088" s="9">
        <f t="shared" si="32"/>
        <v>0.4828897338403042</v>
      </c>
      <c r="K2088" s="9" t="s">
        <v>5144</v>
      </c>
    </row>
    <row r="2089" spans="1:11">
      <c r="A2089" s="6" t="s">
        <v>222</v>
      </c>
      <c r="B2089" s="6" t="s">
        <v>5042</v>
      </c>
      <c r="C2089" s="6" t="s">
        <v>2990</v>
      </c>
      <c r="D2089" s="6" t="s">
        <v>2991</v>
      </c>
      <c r="E2089" s="7" t="s">
        <v>5093</v>
      </c>
      <c r="F2089" s="7" t="s">
        <v>305</v>
      </c>
      <c r="G2089" s="7" t="s">
        <v>5156</v>
      </c>
      <c r="H2089" s="8">
        <v>18</v>
      </c>
      <c r="I2089" s="8">
        <v>6</v>
      </c>
      <c r="J2089" s="9">
        <f t="shared" si="32"/>
        <v>0.33333333333333331</v>
      </c>
      <c r="K2089" s="9" t="s">
        <v>5144</v>
      </c>
    </row>
    <row r="2090" spans="1:11">
      <c r="A2090" s="6" t="s">
        <v>300</v>
      </c>
      <c r="B2090" s="6" t="s">
        <v>5043</v>
      </c>
      <c r="C2090" s="6" t="s">
        <v>4056</v>
      </c>
      <c r="D2090" s="6" t="s">
        <v>4057</v>
      </c>
      <c r="E2090" s="7" t="s">
        <v>5088</v>
      </c>
      <c r="F2090" s="11" t="s">
        <v>5154</v>
      </c>
      <c r="G2090" s="7" t="s">
        <v>5142</v>
      </c>
      <c r="H2090" s="8">
        <v>717</v>
      </c>
      <c r="I2090" s="8">
        <v>1</v>
      </c>
      <c r="J2090" s="9">
        <f t="shared" si="32"/>
        <v>1.3947001394700139E-3</v>
      </c>
      <c r="K2090" s="9" t="s">
        <v>5144</v>
      </c>
    </row>
    <row r="2091" spans="1:11">
      <c r="A2091" s="6" t="s">
        <v>300</v>
      </c>
      <c r="B2091" s="6" t="s">
        <v>5043</v>
      </c>
      <c r="C2091" s="6" t="s">
        <v>4058</v>
      </c>
      <c r="D2091" s="6" t="s">
        <v>4059</v>
      </c>
      <c r="E2091" s="7" t="s">
        <v>5082</v>
      </c>
      <c r="F2091" s="7" t="s">
        <v>305</v>
      </c>
      <c r="G2091" s="7" t="s">
        <v>5156</v>
      </c>
      <c r="H2091" s="8">
        <v>26</v>
      </c>
      <c r="I2091" s="8">
        <v>17</v>
      </c>
      <c r="J2091" s="9">
        <f t="shared" si="32"/>
        <v>0.65384615384615385</v>
      </c>
      <c r="K2091" s="9" t="s">
        <v>5145</v>
      </c>
    </row>
    <row r="2092" spans="1:11">
      <c r="A2092" s="6" t="s">
        <v>300</v>
      </c>
      <c r="B2092" s="6" t="s">
        <v>5043</v>
      </c>
      <c r="C2092" s="6" t="s">
        <v>4060</v>
      </c>
      <c r="D2092" s="6" t="s">
        <v>4061</v>
      </c>
      <c r="E2092" s="7" t="s">
        <v>5088</v>
      </c>
      <c r="F2092" s="7" t="s">
        <v>5154</v>
      </c>
      <c r="G2092" s="7" t="s">
        <v>5142</v>
      </c>
      <c r="H2092" s="8">
        <v>220</v>
      </c>
      <c r="I2092" s="8">
        <v>172</v>
      </c>
      <c r="J2092" s="9">
        <f t="shared" si="32"/>
        <v>0.78181818181818186</v>
      </c>
      <c r="K2092" s="9" t="s">
        <v>5143</v>
      </c>
    </row>
    <row r="2093" spans="1:11">
      <c r="A2093" s="6" t="s">
        <v>35</v>
      </c>
      <c r="B2093" s="6" t="s">
        <v>5044</v>
      </c>
      <c r="C2093" s="6" t="s">
        <v>669</v>
      </c>
      <c r="D2093" s="6" t="s">
        <v>670</v>
      </c>
      <c r="E2093" s="7" t="s">
        <v>5092</v>
      </c>
      <c r="F2093" s="7" t="s">
        <v>5154</v>
      </c>
      <c r="G2093" s="7" t="s">
        <v>5142</v>
      </c>
      <c r="H2093" s="8">
        <v>712</v>
      </c>
      <c r="I2093" s="8">
        <v>210</v>
      </c>
      <c r="J2093" s="9">
        <f t="shared" si="32"/>
        <v>0.2949438202247191</v>
      </c>
      <c r="K2093" s="9" t="s">
        <v>5144</v>
      </c>
    </row>
    <row r="2094" spans="1:11">
      <c r="A2094" s="6" t="s">
        <v>35</v>
      </c>
      <c r="B2094" s="6" t="s">
        <v>5044</v>
      </c>
      <c r="C2094" s="6" t="s">
        <v>40</v>
      </c>
      <c r="D2094" s="6" t="s">
        <v>671</v>
      </c>
      <c r="E2094" s="7" t="s">
        <v>5091</v>
      </c>
      <c r="F2094" s="7" t="s">
        <v>5151</v>
      </c>
      <c r="G2094" s="7" t="s">
        <v>5141</v>
      </c>
      <c r="H2094" s="8">
        <v>364</v>
      </c>
      <c r="I2094" s="8">
        <v>106</v>
      </c>
      <c r="J2094" s="9">
        <f t="shared" si="32"/>
        <v>0.29120879120879123</v>
      </c>
      <c r="K2094" s="9" t="s">
        <v>5144</v>
      </c>
    </row>
    <row r="2095" spans="1:11">
      <c r="A2095" s="6" t="s">
        <v>35</v>
      </c>
      <c r="B2095" s="6" t="s">
        <v>5044</v>
      </c>
      <c r="C2095" s="6" t="s">
        <v>672</v>
      </c>
      <c r="D2095" s="6" t="s">
        <v>673</v>
      </c>
      <c r="E2095" s="7" t="s">
        <v>5091</v>
      </c>
      <c r="F2095" s="7" t="s">
        <v>5151</v>
      </c>
      <c r="G2095" s="7" t="s">
        <v>5141</v>
      </c>
      <c r="H2095" s="8">
        <v>733</v>
      </c>
      <c r="I2095" s="8">
        <v>148</v>
      </c>
      <c r="J2095" s="9">
        <f t="shared" si="32"/>
        <v>0.20190995907230561</v>
      </c>
      <c r="K2095" s="9" t="s">
        <v>5144</v>
      </c>
    </row>
    <row r="2096" spans="1:11">
      <c r="A2096" s="6" t="s">
        <v>35</v>
      </c>
      <c r="B2096" s="6" t="s">
        <v>5044</v>
      </c>
      <c r="C2096" s="6" t="s">
        <v>674</v>
      </c>
      <c r="D2096" s="6" t="s">
        <v>675</v>
      </c>
      <c r="E2096" s="7" t="s">
        <v>5082</v>
      </c>
      <c r="F2096" s="7" t="s">
        <v>305</v>
      </c>
      <c r="G2096" s="7" t="s">
        <v>5156</v>
      </c>
      <c r="H2096" s="8">
        <v>1286</v>
      </c>
      <c r="I2096" s="8">
        <v>318</v>
      </c>
      <c r="J2096" s="9">
        <f t="shared" si="32"/>
        <v>0.24727838258164853</v>
      </c>
      <c r="K2096" s="9" t="s">
        <v>5144</v>
      </c>
    </row>
    <row r="2097" spans="1:11">
      <c r="A2097" s="6" t="s">
        <v>35</v>
      </c>
      <c r="B2097" s="6" t="s">
        <v>5044</v>
      </c>
      <c r="C2097" s="6" t="s">
        <v>676</v>
      </c>
      <c r="D2097" s="6" t="s">
        <v>677</v>
      </c>
      <c r="E2097" s="7" t="s">
        <v>5092</v>
      </c>
      <c r="F2097" s="7" t="s">
        <v>5154</v>
      </c>
      <c r="G2097" s="7" t="s">
        <v>5142</v>
      </c>
      <c r="H2097" s="8">
        <v>711</v>
      </c>
      <c r="I2097" s="8">
        <v>531</v>
      </c>
      <c r="J2097" s="9">
        <f t="shared" si="32"/>
        <v>0.74683544303797467</v>
      </c>
      <c r="K2097" s="9" t="s">
        <v>5143</v>
      </c>
    </row>
    <row r="2098" spans="1:11">
      <c r="A2098" s="6" t="s">
        <v>35</v>
      </c>
      <c r="B2098" s="6" t="s">
        <v>5044</v>
      </c>
      <c r="C2098" s="6" t="s">
        <v>678</v>
      </c>
      <c r="D2098" s="6" t="s">
        <v>679</v>
      </c>
      <c r="E2098" s="7" t="s">
        <v>5091</v>
      </c>
      <c r="F2098" s="7" t="s">
        <v>5151</v>
      </c>
      <c r="G2098" s="7" t="s">
        <v>5141</v>
      </c>
      <c r="H2098" s="8">
        <v>551</v>
      </c>
      <c r="I2098" s="8">
        <v>250</v>
      </c>
      <c r="J2098" s="9">
        <f t="shared" si="32"/>
        <v>0.45372050816696913</v>
      </c>
      <c r="K2098" s="9" t="s">
        <v>5144</v>
      </c>
    </row>
    <row r="2099" spans="1:11">
      <c r="A2099" s="6" t="s">
        <v>35</v>
      </c>
      <c r="B2099" s="6" t="s">
        <v>5044</v>
      </c>
      <c r="C2099" s="6" t="s">
        <v>680</v>
      </c>
      <c r="D2099" s="6" t="s">
        <v>681</v>
      </c>
      <c r="E2099" s="7" t="s">
        <v>5083</v>
      </c>
      <c r="F2099" s="7" t="s">
        <v>4655</v>
      </c>
      <c r="G2099" s="7" t="s">
        <v>5141</v>
      </c>
      <c r="H2099" s="8">
        <v>186</v>
      </c>
      <c r="I2099" s="8">
        <v>97</v>
      </c>
      <c r="J2099" s="9">
        <f t="shared" si="32"/>
        <v>0.521505376344086</v>
      </c>
      <c r="K2099" s="9" t="s">
        <v>5144</v>
      </c>
    </row>
    <row r="2100" spans="1:11">
      <c r="A2100" s="6" t="s">
        <v>35</v>
      </c>
      <c r="B2100" s="6" t="s">
        <v>5044</v>
      </c>
      <c r="C2100" s="6" t="s">
        <v>682</v>
      </c>
      <c r="D2100" s="6" t="s">
        <v>683</v>
      </c>
      <c r="E2100" s="7" t="s">
        <v>5091</v>
      </c>
      <c r="F2100" s="7" t="s">
        <v>5151</v>
      </c>
      <c r="G2100" s="7" t="s">
        <v>5141</v>
      </c>
      <c r="H2100" s="8">
        <v>671</v>
      </c>
      <c r="I2100" s="8">
        <v>88</v>
      </c>
      <c r="J2100" s="9">
        <f t="shared" si="32"/>
        <v>0.13114754098360656</v>
      </c>
      <c r="K2100" s="9" t="s">
        <v>5144</v>
      </c>
    </row>
    <row r="2101" spans="1:11">
      <c r="A2101" s="6" t="s">
        <v>35</v>
      </c>
      <c r="B2101" s="6" t="s">
        <v>5044</v>
      </c>
      <c r="C2101" s="6" t="s">
        <v>684</v>
      </c>
      <c r="D2101" s="6" t="s">
        <v>685</v>
      </c>
      <c r="E2101" s="7" t="s">
        <v>5138</v>
      </c>
      <c r="F2101" s="7" t="s">
        <v>305</v>
      </c>
      <c r="G2101" s="7" t="s">
        <v>5156</v>
      </c>
      <c r="H2101" s="8">
        <v>54</v>
      </c>
      <c r="I2101" s="8">
        <v>42</v>
      </c>
      <c r="J2101" s="9">
        <f t="shared" si="32"/>
        <v>0.77777777777777779</v>
      </c>
      <c r="K2101" s="9" t="s">
        <v>5143</v>
      </c>
    </row>
    <row r="2102" spans="1:11">
      <c r="A2102" s="6" t="s">
        <v>35</v>
      </c>
      <c r="B2102" s="6" t="s">
        <v>5044</v>
      </c>
      <c r="C2102" s="6" t="s">
        <v>686</v>
      </c>
      <c r="D2102" s="6" t="s">
        <v>687</v>
      </c>
      <c r="E2102" s="7" t="s">
        <v>5082</v>
      </c>
      <c r="F2102" s="7" t="s">
        <v>305</v>
      </c>
      <c r="G2102" s="7" t="s">
        <v>5156</v>
      </c>
      <c r="H2102" s="8">
        <v>1441</v>
      </c>
      <c r="I2102" s="8">
        <v>1069</v>
      </c>
      <c r="J2102" s="9">
        <f t="shared" si="32"/>
        <v>0.7418459403192228</v>
      </c>
      <c r="K2102" s="9" t="s">
        <v>5143</v>
      </c>
    </row>
    <row r="2103" spans="1:11">
      <c r="A2103" s="6" t="s">
        <v>35</v>
      </c>
      <c r="B2103" s="6" t="s">
        <v>5044</v>
      </c>
      <c r="C2103" s="6" t="s">
        <v>688</v>
      </c>
      <c r="D2103" s="6" t="s">
        <v>689</v>
      </c>
      <c r="E2103" s="7" t="s">
        <v>5091</v>
      </c>
      <c r="F2103" s="7" t="s">
        <v>5151</v>
      </c>
      <c r="G2103" s="7" t="s">
        <v>5141</v>
      </c>
      <c r="H2103" s="8">
        <v>237</v>
      </c>
      <c r="I2103" s="8">
        <v>194</v>
      </c>
      <c r="J2103" s="9">
        <f t="shared" si="32"/>
        <v>0.81856540084388185</v>
      </c>
      <c r="K2103" s="9" t="s">
        <v>5143</v>
      </c>
    </row>
    <row r="2104" spans="1:11">
      <c r="A2104" s="6" t="s">
        <v>35</v>
      </c>
      <c r="B2104" s="6" t="s">
        <v>5044</v>
      </c>
      <c r="C2104" s="6" t="s">
        <v>690</v>
      </c>
      <c r="D2104" s="6" t="s">
        <v>691</v>
      </c>
      <c r="E2104" s="7" t="s">
        <v>5092</v>
      </c>
      <c r="F2104" s="7" t="s">
        <v>5154</v>
      </c>
      <c r="G2104" s="7" t="s">
        <v>5142</v>
      </c>
      <c r="H2104" s="8">
        <v>909</v>
      </c>
      <c r="I2104" s="8">
        <v>566</v>
      </c>
      <c r="J2104" s="9">
        <f t="shared" si="32"/>
        <v>0.62266226622662268</v>
      </c>
      <c r="K2104" s="9" t="s">
        <v>5143</v>
      </c>
    </row>
    <row r="2105" spans="1:11">
      <c r="A2105" s="6" t="s">
        <v>35</v>
      </c>
      <c r="B2105" s="6" t="s">
        <v>5044</v>
      </c>
      <c r="C2105" s="6" t="s">
        <v>692</v>
      </c>
      <c r="D2105" s="6" t="s">
        <v>693</v>
      </c>
      <c r="E2105" s="7" t="s">
        <v>5124</v>
      </c>
      <c r="F2105" s="7" t="s">
        <v>305</v>
      </c>
      <c r="G2105" s="7" t="s">
        <v>5156</v>
      </c>
      <c r="H2105" s="8">
        <v>29</v>
      </c>
      <c r="I2105" s="8">
        <v>16</v>
      </c>
      <c r="J2105" s="9">
        <f t="shared" si="32"/>
        <v>0.55172413793103448</v>
      </c>
      <c r="K2105" s="9" t="s">
        <v>5145</v>
      </c>
    </row>
    <row r="2106" spans="1:11">
      <c r="A2106" s="6" t="s">
        <v>35</v>
      </c>
      <c r="B2106" s="6" t="s">
        <v>5044</v>
      </c>
      <c r="C2106" s="6" t="s">
        <v>694</v>
      </c>
      <c r="D2106" s="6" t="s">
        <v>695</v>
      </c>
      <c r="E2106" s="7" t="s">
        <v>5091</v>
      </c>
      <c r="F2106" s="7" t="s">
        <v>5151</v>
      </c>
      <c r="G2106" s="7" t="s">
        <v>5141</v>
      </c>
      <c r="H2106" s="8">
        <v>372</v>
      </c>
      <c r="I2106" s="8">
        <v>241</v>
      </c>
      <c r="J2106" s="9">
        <f t="shared" si="32"/>
        <v>0.64784946236559138</v>
      </c>
      <c r="K2106" s="9" t="s">
        <v>5144</v>
      </c>
    </row>
    <row r="2107" spans="1:11">
      <c r="A2107" s="6" t="s">
        <v>35</v>
      </c>
      <c r="B2107" s="6" t="s">
        <v>5044</v>
      </c>
      <c r="C2107" s="6" t="s">
        <v>696</v>
      </c>
      <c r="D2107" s="6" t="s">
        <v>697</v>
      </c>
      <c r="E2107" s="7" t="s">
        <v>5091</v>
      </c>
      <c r="F2107" s="7" t="s">
        <v>5151</v>
      </c>
      <c r="G2107" s="7" t="s">
        <v>5141</v>
      </c>
      <c r="H2107" s="8">
        <v>628</v>
      </c>
      <c r="I2107" s="8">
        <v>360</v>
      </c>
      <c r="J2107" s="9">
        <f t="shared" si="32"/>
        <v>0.57324840764331209</v>
      </c>
      <c r="K2107" s="9" t="s">
        <v>5144</v>
      </c>
    </row>
    <row r="2108" spans="1:11">
      <c r="A2108" s="6" t="s">
        <v>35</v>
      </c>
      <c r="B2108" s="6" t="s">
        <v>5044</v>
      </c>
      <c r="C2108" s="6" t="s">
        <v>698</v>
      </c>
      <c r="D2108" s="6" t="s">
        <v>699</v>
      </c>
      <c r="E2108" s="7" t="s">
        <v>5091</v>
      </c>
      <c r="F2108" s="7" t="s">
        <v>5151</v>
      </c>
      <c r="G2108" s="7" t="s">
        <v>5141</v>
      </c>
      <c r="H2108" s="8">
        <v>541</v>
      </c>
      <c r="I2108" s="8">
        <v>311</v>
      </c>
      <c r="J2108" s="9">
        <f t="shared" si="32"/>
        <v>0.57486136783733821</v>
      </c>
      <c r="K2108" s="9" t="s">
        <v>5144</v>
      </c>
    </row>
    <row r="2109" spans="1:11">
      <c r="A2109" s="6" t="s">
        <v>35</v>
      </c>
      <c r="B2109" s="6" t="s">
        <v>5044</v>
      </c>
      <c r="C2109" s="6" t="s">
        <v>700</v>
      </c>
      <c r="D2109" s="6" t="s">
        <v>701</v>
      </c>
      <c r="E2109" s="7" t="s">
        <v>5091</v>
      </c>
      <c r="F2109" s="7" t="s">
        <v>5151</v>
      </c>
      <c r="G2109" s="7" t="s">
        <v>5141</v>
      </c>
      <c r="H2109" s="8">
        <v>456</v>
      </c>
      <c r="I2109" s="8">
        <v>274</v>
      </c>
      <c r="J2109" s="9">
        <f t="shared" si="32"/>
        <v>0.60087719298245612</v>
      </c>
      <c r="K2109" s="9" t="s">
        <v>5144</v>
      </c>
    </row>
    <row r="2110" spans="1:11">
      <c r="A2110" s="6" t="s">
        <v>35</v>
      </c>
      <c r="B2110" s="6" t="s">
        <v>5044</v>
      </c>
      <c r="C2110" s="6" t="s">
        <v>702</v>
      </c>
      <c r="D2110" s="6" t="s">
        <v>703</v>
      </c>
      <c r="E2110" s="7" t="s">
        <v>5091</v>
      </c>
      <c r="F2110" s="7" t="s">
        <v>5151</v>
      </c>
      <c r="G2110" s="7" t="s">
        <v>5141</v>
      </c>
      <c r="H2110" s="8">
        <v>272</v>
      </c>
      <c r="I2110" s="8">
        <v>142</v>
      </c>
      <c r="J2110" s="9">
        <f t="shared" si="32"/>
        <v>0.5220588235294118</v>
      </c>
      <c r="K2110" s="9" t="s">
        <v>5144</v>
      </c>
    </row>
    <row r="2111" spans="1:11">
      <c r="A2111" s="6" t="s">
        <v>35</v>
      </c>
      <c r="B2111" s="6" t="s">
        <v>5044</v>
      </c>
      <c r="C2111" s="6" t="s">
        <v>704</v>
      </c>
      <c r="D2111" s="6" t="s">
        <v>705</v>
      </c>
      <c r="E2111" s="7" t="s">
        <v>5082</v>
      </c>
      <c r="F2111" s="7" t="s">
        <v>305</v>
      </c>
      <c r="G2111" s="7" t="s">
        <v>5156</v>
      </c>
      <c r="H2111" s="8">
        <v>1381</v>
      </c>
      <c r="I2111" s="8">
        <v>911</v>
      </c>
      <c r="J2111" s="9">
        <f t="shared" si="32"/>
        <v>0.65966690803765382</v>
      </c>
      <c r="K2111" s="9" t="s">
        <v>5143</v>
      </c>
    </row>
    <row r="2112" spans="1:11">
      <c r="A2112" s="6" t="s">
        <v>35</v>
      </c>
      <c r="B2112" s="6" t="s">
        <v>5044</v>
      </c>
      <c r="C2112" s="6" t="s">
        <v>706</v>
      </c>
      <c r="D2112" s="6" t="s">
        <v>707</v>
      </c>
      <c r="E2112" s="7" t="s">
        <v>5092</v>
      </c>
      <c r="F2112" s="7" t="s">
        <v>5154</v>
      </c>
      <c r="G2112" s="7" t="s">
        <v>5142</v>
      </c>
      <c r="H2112" s="8">
        <v>603</v>
      </c>
      <c r="I2112" s="8">
        <v>340</v>
      </c>
      <c r="J2112" s="9">
        <f t="shared" si="32"/>
        <v>0.5638474295190713</v>
      </c>
      <c r="K2112" s="9" t="s">
        <v>5144</v>
      </c>
    </row>
    <row r="2113" spans="1:11">
      <c r="A2113" s="6" t="s">
        <v>35</v>
      </c>
      <c r="B2113" s="6" t="s">
        <v>5044</v>
      </c>
      <c r="C2113" s="6" t="s">
        <v>708</v>
      </c>
      <c r="D2113" s="6" t="s">
        <v>709</v>
      </c>
      <c r="E2113" s="7" t="s">
        <v>5092</v>
      </c>
      <c r="F2113" s="7" t="s">
        <v>5154</v>
      </c>
      <c r="G2113" s="7" t="s">
        <v>5142</v>
      </c>
      <c r="H2113" s="8">
        <v>751</v>
      </c>
      <c r="I2113" s="8">
        <v>248</v>
      </c>
      <c r="J2113" s="9">
        <f t="shared" si="32"/>
        <v>0.33022636484687085</v>
      </c>
      <c r="K2113" s="9" t="s">
        <v>5144</v>
      </c>
    </row>
    <row r="2114" spans="1:11">
      <c r="A2114" s="6" t="s">
        <v>35</v>
      </c>
      <c r="B2114" s="6" t="s">
        <v>5044</v>
      </c>
      <c r="C2114" s="6" t="s">
        <v>710</v>
      </c>
      <c r="D2114" s="6" t="s">
        <v>711</v>
      </c>
      <c r="E2114" s="7" t="s">
        <v>5091</v>
      </c>
      <c r="F2114" s="7" t="s">
        <v>5151</v>
      </c>
      <c r="G2114" s="7" t="s">
        <v>5141</v>
      </c>
      <c r="H2114" s="8">
        <v>396</v>
      </c>
      <c r="I2114" s="8">
        <v>110</v>
      </c>
      <c r="J2114" s="9">
        <f t="shared" ref="J2114:J2177" si="33">IF(H2114=0,0,I2114/H2114)</f>
        <v>0.27777777777777779</v>
      </c>
      <c r="K2114" s="9" t="s">
        <v>5144</v>
      </c>
    </row>
    <row r="2115" spans="1:11">
      <c r="A2115" s="6" t="s">
        <v>35</v>
      </c>
      <c r="B2115" s="6" t="s">
        <v>5044</v>
      </c>
      <c r="C2115" s="6" t="s">
        <v>712</v>
      </c>
      <c r="D2115" s="6" t="s">
        <v>713</v>
      </c>
      <c r="E2115" s="7" t="s">
        <v>5082</v>
      </c>
      <c r="F2115" s="7" t="s">
        <v>305</v>
      </c>
      <c r="G2115" s="7" t="s">
        <v>5156</v>
      </c>
      <c r="H2115" s="8">
        <v>144</v>
      </c>
      <c r="I2115" s="8">
        <v>92</v>
      </c>
      <c r="J2115" s="9">
        <f t="shared" si="33"/>
        <v>0.63888888888888884</v>
      </c>
      <c r="K2115" s="9" t="s">
        <v>5143</v>
      </c>
    </row>
    <row r="2116" spans="1:11">
      <c r="A2116" s="6" t="s">
        <v>35</v>
      </c>
      <c r="B2116" s="6" t="s">
        <v>5044</v>
      </c>
      <c r="C2116" s="6" t="s">
        <v>714</v>
      </c>
      <c r="D2116" s="6" t="s">
        <v>463</v>
      </c>
      <c r="E2116" s="7" t="s">
        <v>5091</v>
      </c>
      <c r="F2116" s="7" t="s">
        <v>5151</v>
      </c>
      <c r="G2116" s="7" t="s">
        <v>5141</v>
      </c>
      <c r="H2116" s="8">
        <v>387</v>
      </c>
      <c r="I2116" s="8">
        <v>237</v>
      </c>
      <c r="J2116" s="9">
        <f t="shared" si="33"/>
        <v>0.61240310077519378</v>
      </c>
      <c r="K2116" s="9" t="s">
        <v>5144</v>
      </c>
    </row>
    <row r="2117" spans="1:11">
      <c r="A2117" s="6" t="s">
        <v>35</v>
      </c>
      <c r="B2117" s="6" t="s">
        <v>5044</v>
      </c>
      <c r="C2117" s="6" t="s">
        <v>715</v>
      </c>
      <c r="D2117" s="6" t="s">
        <v>716</v>
      </c>
      <c r="E2117" s="7" t="s">
        <v>5091</v>
      </c>
      <c r="F2117" s="7" t="s">
        <v>5151</v>
      </c>
      <c r="G2117" s="7" t="s">
        <v>5141</v>
      </c>
      <c r="H2117" s="8">
        <v>497</v>
      </c>
      <c r="I2117" s="8">
        <v>389</v>
      </c>
      <c r="J2117" s="9">
        <f t="shared" si="33"/>
        <v>0.78269617706237427</v>
      </c>
      <c r="K2117" s="9" t="s">
        <v>5143</v>
      </c>
    </row>
    <row r="2118" spans="1:11">
      <c r="A2118" s="6" t="s">
        <v>35</v>
      </c>
      <c r="B2118" s="6" t="s">
        <v>5044</v>
      </c>
      <c r="C2118" s="6" t="s">
        <v>717</v>
      </c>
      <c r="D2118" s="6" t="s">
        <v>718</v>
      </c>
      <c r="E2118" s="7" t="s">
        <v>5092</v>
      </c>
      <c r="F2118" s="7" t="s">
        <v>5154</v>
      </c>
      <c r="G2118" s="7" t="s">
        <v>5142</v>
      </c>
      <c r="H2118" s="8">
        <v>853</v>
      </c>
      <c r="I2118" s="8">
        <v>696</v>
      </c>
      <c r="J2118" s="9">
        <f t="shared" si="33"/>
        <v>0.81594372801875736</v>
      </c>
      <c r="K2118" s="9" t="s">
        <v>5143</v>
      </c>
    </row>
    <row r="2119" spans="1:11">
      <c r="A2119" s="6" t="s">
        <v>35</v>
      </c>
      <c r="B2119" s="6" t="s">
        <v>5044</v>
      </c>
      <c r="C2119" s="6" t="s">
        <v>719</v>
      </c>
      <c r="D2119" s="6" t="s">
        <v>720</v>
      </c>
      <c r="E2119" s="7" t="s">
        <v>5091</v>
      </c>
      <c r="F2119" s="7" t="s">
        <v>5151</v>
      </c>
      <c r="G2119" s="7" t="s">
        <v>5141</v>
      </c>
      <c r="H2119" s="8">
        <v>523</v>
      </c>
      <c r="I2119" s="8">
        <v>320</v>
      </c>
      <c r="J2119" s="9">
        <f t="shared" si="33"/>
        <v>0.6118546845124283</v>
      </c>
      <c r="K2119" s="9" t="s">
        <v>5144</v>
      </c>
    </row>
    <row r="2120" spans="1:11">
      <c r="A2120" s="6" t="s">
        <v>35</v>
      </c>
      <c r="B2120" s="6" t="s">
        <v>5044</v>
      </c>
      <c r="C2120" s="6" t="s">
        <v>721</v>
      </c>
      <c r="D2120" s="6" t="s">
        <v>722</v>
      </c>
      <c r="E2120" s="7" t="s">
        <v>5091</v>
      </c>
      <c r="F2120" s="7" t="s">
        <v>5151</v>
      </c>
      <c r="G2120" s="7" t="s">
        <v>5141</v>
      </c>
      <c r="H2120" s="8">
        <v>543</v>
      </c>
      <c r="I2120" s="8">
        <v>391</v>
      </c>
      <c r="J2120" s="9">
        <f t="shared" si="33"/>
        <v>0.72007366482504609</v>
      </c>
      <c r="K2120" s="9" t="s">
        <v>5143</v>
      </c>
    </row>
    <row r="2121" spans="1:11">
      <c r="A2121" s="6" t="s">
        <v>35</v>
      </c>
      <c r="B2121" s="6" t="s">
        <v>5044</v>
      </c>
      <c r="C2121" s="6" t="s">
        <v>723</v>
      </c>
      <c r="D2121" s="6" t="s">
        <v>628</v>
      </c>
      <c r="E2121" s="7" t="s">
        <v>5091</v>
      </c>
      <c r="F2121" s="7" t="s">
        <v>5151</v>
      </c>
      <c r="G2121" s="7" t="s">
        <v>5141</v>
      </c>
      <c r="H2121" s="8">
        <v>645</v>
      </c>
      <c r="I2121" s="8">
        <v>499</v>
      </c>
      <c r="J2121" s="9">
        <f t="shared" si="33"/>
        <v>0.77364341085271315</v>
      </c>
      <c r="K2121" s="9" t="s">
        <v>5143</v>
      </c>
    </row>
    <row r="2122" spans="1:11">
      <c r="A2122" s="6" t="s">
        <v>35</v>
      </c>
      <c r="B2122" s="6" t="s">
        <v>5044</v>
      </c>
      <c r="C2122" s="6" t="s">
        <v>724</v>
      </c>
      <c r="D2122" s="6" t="s">
        <v>725</v>
      </c>
      <c r="E2122" s="7" t="s">
        <v>5091</v>
      </c>
      <c r="F2122" s="7" t="s">
        <v>5151</v>
      </c>
      <c r="G2122" s="7" t="s">
        <v>5141</v>
      </c>
      <c r="H2122" s="8">
        <v>392</v>
      </c>
      <c r="I2122" s="8">
        <v>205</v>
      </c>
      <c r="J2122" s="9">
        <f t="shared" si="33"/>
        <v>0.52295918367346939</v>
      </c>
      <c r="K2122" s="9" t="s">
        <v>5144</v>
      </c>
    </row>
    <row r="2123" spans="1:11">
      <c r="A2123" s="6" t="s">
        <v>35</v>
      </c>
      <c r="B2123" s="6" t="s">
        <v>5044</v>
      </c>
      <c r="C2123" s="6" t="s">
        <v>726</v>
      </c>
      <c r="D2123" s="6" t="s">
        <v>727</v>
      </c>
      <c r="E2123" s="7" t="s">
        <v>5091</v>
      </c>
      <c r="F2123" s="7" t="s">
        <v>5151</v>
      </c>
      <c r="G2123" s="7" t="s">
        <v>5141</v>
      </c>
      <c r="H2123" s="8">
        <v>500</v>
      </c>
      <c r="I2123" s="8">
        <v>169</v>
      </c>
      <c r="J2123" s="9">
        <f t="shared" si="33"/>
        <v>0.33800000000000002</v>
      </c>
      <c r="K2123" s="9" t="s">
        <v>5144</v>
      </c>
    </row>
    <row r="2124" spans="1:11">
      <c r="A2124" s="6" t="s">
        <v>35</v>
      </c>
      <c r="B2124" s="6" t="s">
        <v>5044</v>
      </c>
      <c r="C2124" s="6" t="s">
        <v>728</v>
      </c>
      <c r="D2124" s="6" t="s">
        <v>729</v>
      </c>
      <c r="E2124" s="7" t="s">
        <v>5091</v>
      </c>
      <c r="F2124" s="7" t="s">
        <v>5151</v>
      </c>
      <c r="G2124" s="7" t="s">
        <v>5141</v>
      </c>
      <c r="H2124" s="8">
        <v>759</v>
      </c>
      <c r="I2124" s="8">
        <v>432</v>
      </c>
      <c r="J2124" s="9">
        <f t="shared" si="33"/>
        <v>0.56916996047430835</v>
      </c>
      <c r="K2124" s="9" t="s">
        <v>5144</v>
      </c>
    </row>
    <row r="2125" spans="1:11">
      <c r="A2125" s="6" t="s">
        <v>35</v>
      </c>
      <c r="B2125" s="6" t="s">
        <v>5044</v>
      </c>
      <c r="C2125" s="6" t="s">
        <v>730</v>
      </c>
      <c r="D2125" s="6" t="s">
        <v>731</v>
      </c>
      <c r="E2125" s="7" t="s">
        <v>5082</v>
      </c>
      <c r="F2125" s="7" t="s">
        <v>305</v>
      </c>
      <c r="G2125" s="7" t="s">
        <v>5156</v>
      </c>
      <c r="H2125" s="8">
        <v>2001</v>
      </c>
      <c r="I2125" s="8">
        <v>601</v>
      </c>
      <c r="J2125" s="9">
        <f t="shared" si="33"/>
        <v>0.30034982508745628</v>
      </c>
      <c r="K2125" s="9" t="s">
        <v>5144</v>
      </c>
    </row>
    <row r="2126" spans="1:11">
      <c r="A2126" s="6" t="s">
        <v>35</v>
      </c>
      <c r="B2126" s="6" t="s">
        <v>5044</v>
      </c>
      <c r="C2126" s="6" t="s">
        <v>733</v>
      </c>
      <c r="D2126" s="6" t="s">
        <v>734</v>
      </c>
      <c r="E2126" s="7" t="s">
        <v>5087</v>
      </c>
      <c r="F2126" s="7" t="s">
        <v>305</v>
      </c>
      <c r="G2126" s="7" t="s">
        <v>5156</v>
      </c>
      <c r="H2126" s="8">
        <v>30</v>
      </c>
      <c r="I2126" s="8">
        <v>17</v>
      </c>
      <c r="J2126" s="9">
        <f t="shared" si="33"/>
        <v>0.56666666666666665</v>
      </c>
      <c r="K2126" s="9" t="s">
        <v>5143</v>
      </c>
    </row>
    <row r="2127" spans="1:11">
      <c r="A2127" s="6" t="s">
        <v>35</v>
      </c>
      <c r="B2127" s="6" t="s">
        <v>5044</v>
      </c>
      <c r="C2127" s="6" t="s">
        <v>735</v>
      </c>
      <c r="D2127" s="6" t="s">
        <v>736</v>
      </c>
      <c r="E2127" s="7" t="s">
        <v>5082</v>
      </c>
      <c r="F2127" s="7" t="s">
        <v>305</v>
      </c>
      <c r="G2127" s="7" t="s">
        <v>5156</v>
      </c>
      <c r="H2127" s="8">
        <v>80</v>
      </c>
      <c r="I2127" s="8">
        <v>51</v>
      </c>
      <c r="J2127" s="9">
        <f t="shared" si="33"/>
        <v>0.63749999999999996</v>
      </c>
      <c r="K2127" s="9" t="s">
        <v>5143</v>
      </c>
    </row>
    <row r="2128" spans="1:11">
      <c r="A2128" s="6" t="s">
        <v>35</v>
      </c>
      <c r="B2128" s="6" t="s">
        <v>5044</v>
      </c>
      <c r="C2128" s="6" t="s">
        <v>737</v>
      </c>
      <c r="D2128" s="6" t="s">
        <v>738</v>
      </c>
      <c r="E2128" s="7" t="s">
        <v>5093</v>
      </c>
      <c r="F2128" s="7" t="s">
        <v>305</v>
      </c>
      <c r="G2128" s="7" t="s">
        <v>5156</v>
      </c>
      <c r="H2128" s="8">
        <v>289</v>
      </c>
      <c r="I2128" s="8">
        <v>114</v>
      </c>
      <c r="J2128" s="9">
        <f t="shared" si="33"/>
        <v>0.3944636678200692</v>
      </c>
      <c r="K2128" s="9" t="s">
        <v>5144</v>
      </c>
    </row>
    <row r="2129" spans="1:11">
      <c r="A2129" s="6" t="s">
        <v>35</v>
      </c>
      <c r="B2129" s="6" t="s">
        <v>5044</v>
      </c>
      <c r="C2129" s="6" t="s">
        <v>739</v>
      </c>
      <c r="D2129" s="6" t="s">
        <v>740</v>
      </c>
      <c r="E2129" s="7" t="s">
        <v>5129</v>
      </c>
      <c r="F2129" s="7" t="s">
        <v>603</v>
      </c>
      <c r="G2129" s="7" t="s">
        <v>5156</v>
      </c>
      <c r="H2129" s="8">
        <v>292</v>
      </c>
      <c r="I2129" s="8">
        <v>110</v>
      </c>
      <c r="J2129" s="9">
        <f t="shared" si="33"/>
        <v>0.37671232876712329</v>
      </c>
      <c r="K2129" s="9" t="s">
        <v>5144</v>
      </c>
    </row>
    <row r="2130" spans="1:11">
      <c r="A2130" s="6" t="s">
        <v>35</v>
      </c>
      <c r="B2130" s="6" t="s">
        <v>5044</v>
      </c>
      <c r="C2130" s="6" t="s">
        <v>741</v>
      </c>
      <c r="D2130" s="6" t="s">
        <v>742</v>
      </c>
      <c r="E2130" s="7" t="s">
        <v>5087</v>
      </c>
      <c r="F2130" s="7" t="s">
        <v>305</v>
      </c>
      <c r="G2130" s="7" t="s">
        <v>5156</v>
      </c>
      <c r="H2130" s="8">
        <v>581</v>
      </c>
      <c r="I2130" s="8">
        <v>141</v>
      </c>
      <c r="J2130" s="9">
        <f t="shared" si="33"/>
        <v>0.24268502581755594</v>
      </c>
      <c r="K2130" s="9" t="s">
        <v>5144</v>
      </c>
    </row>
    <row r="2131" spans="1:11">
      <c r="A2131" s="6" t="s">
        <v>35</v>
      </c>
      <c r="B2131" s="6" t="s">
        <v>5044</v>
      </c>
      <c r="C2131" s="6" t="s">
        <v>743</v>
      </c>
      <c r="D2131" s="6" t="s">
        <v>744</v>
      </c>
      <c r="E2131" s="7" t="s">
        <v>5087</v>
      </c>
      <c r="F2131" s="7" t="s">
        <v>305</v>
      </c>
      <c r="G2131" s="7" t="s">
        <v>5156</v>
      </c>
      <c r="H2131" s="8">
        <v>152</v>
      </c>
      <c r="I2131" s="8">
        <v>69</v>
      </c>
      <c r="J2131" s="9">
        <f t="shared" si="33"/>
        <v>0.45394736842105265</v>
      </c>
      <c r="K2131" s="9" t="s">
        <v>5144</v>
      </c>
    </row>
    <row r="2132" spans="1:11">
      <c r="A2132" s="6" t="s">
        <v>35</v>
      </c>
      <c r="B2132" s="6" t="s">
        <v>5044</v>
      </c>
      <c r="C2132" s="6" t="s">
        <v>745</v>
      </c>
      <c r="D2132" s="6" t="s">
        <v>746</v>
      </c>
      <c r="E2132" s="7" t="s">
        <v>5091</v>
      </c>
      <c r="F2132" s="7" t="s">
        <v>5151</v>
      </c>
      <c r="G2132" s="7" t="s">
        <v>5141</v>
      </c>
      <c r="H2132" s="8">
        <v>745</v>
      </c>
      <c r="I2132" s="8">
        <v>413</v>
      </c>
      <c r="J2132" s="9">
        <f t="shared" si="33"/>
        <v>0.55436241610738257</v>
      </c>
      <c r="K2132" s="9" t="s">
        <v>5144</v>
      </c>
    </row>
    <row r="2133" spans="1:11">
      <c r="A2133" s="6" t="s">
        <v>35</v>
      </c>
      <c r="B2133" s="6" t="s">
        <v>5044</v>
      </c>
      <c r="C2133" s="6" t="s">
        <v>747</v>
      </c>
      <c r="D2133" s="6" t="s">
        <v>748</v>
      </c>
      <c r="E2133" s="7" t="s">
        <v>5091</v>
      </c>
      <c r="F2133" s="7" t="s">
        <v>5151</v>
      </c>
      <c r="G2133" s="7" t="s">
        <v>5141</v>
      </c>
      <c r="H2133" s="8">
        <v>370</v>
      </c>
      <c r="I2133" s="8">
        <v>294</v>
      </c>
      <c r="J2133" s="9">
        <f t="shared" si="33"/>
        <v>0.79459459459459458</v>
      </c>
      <c r="K2133" s="9" t="s">
        <v>5143</v>
      </c>
    </row>
    <row r="2134" spans="1:11">
      <c r="A2134" s="6" t="s">
        <v>118</v>
      </c>
      <c r="B2134" s="6" t="s">
        <v>5045</v>
      </c>
      <c r="C2134" s="6" t="s">
        <v>1754</v>
      </c>
      <c r="D2134" s="6" t="s">
        <v>1755</v>
      </c>
      <c r="E2134" s="7" t="s">
        <v>5086</v>
      </c>
      <c r="F2134" s="7" t="s">
        <v>5151</v>
      </c>
      <c r="G2134" s="7" t="s">
        <v>5141</v>
      </c>
      <c r="H2134" s="8">
        <v>545</v>
      </c>
      <c r="I2134" s="8">
        <v>148</v>
      </c>
      <c r="J2134" s="9">
        <f t="shared" si="33"/>
        <v>0.27155963302752295</v>
      </c>
      <c r="K2134" s="9" t="s">
        <v>5144</v>
      </c>
    </row>
    <row r="2135" spans="1:11">
      <c r="A2135" s="6" t="s">
        <v>118</v>
      </c>
      <c r="B2135" s="6" t="s">
        <v>5045</v>
      </c>
      <c r="C2135" s="6" t="s">
        <v>1756</v>
      </c>
      <c r="D2135" s="6" t="s">
        <v>1757</v>
      </c>
      <c r="E2135" s="7" t="s">
        <v>5093</v>
      </c>
      <c r="F2135" s="7" t="s">
        <v>305</v>
      </c>
      <c r="G2135" s="7" t="s">
        <v>5156</v>
      </c>
      <c r="H2135" s="8">
        <v>62</v>
      </c>
      <c r="I2135" s="8">
        <v>11</v>
      </c>
      <c r="J2135" s="9">
        <f t="shared" si="33"/>
        <v>0.17741935483870969</v>
      </c>
      <c r="K2135" s="9" t="s">
        <v>5144</v>
      </c>
    </row>
    <row r="2136" spans="1:11">
      <c r="A2136" s="6" t="s">
        <v>118</v>
      </c>
      <c r="B2136" s="6" t="s">
        <v>5045</v>
      </c>
      <c r="C2136" s="6" t="s">
        <v>1758</v>
      </c>
      <c r="D2136" s="6" t="s">
        <v>1759</v>
      </c>
      <c r="E2136" s="7" t="s">
        <v>5092</v>
      </c>
      <c r="F2136" s="7" t="s">
        <v>5154</v>
      </c>
      <c r="G2136" s="7" t="s">
        <v>5142</v>
      </c>
      <c r="H2136" s="8">
        <v>386</v>
      </c>
      <c r="I2136" s="8">
        <v>86</v>
      </c>
      <c r="J2136" s="9">
        <f t="shared" si="33"/>
        <v>0.22279792746113988</v>
      </c>
      <c r="K2136" s="9" t="s">
        <v>5144</v>
      </c>
    </row>
    <row r="2137" spans="1:11">
      <c r="A2137" s="6" t="s">
        <v>118</v>
      </c>
      <c r="B2137" s="6" t="s">
        <v>5045</v>
      </c>
      <c r="C2137" s="6" t="s">
        <v>1760</v>
      </c>
      <c r="D2137" s="6" t="s">
        <v>1761</v>
      </c>
      <c r="E2137" s="7" t="s">
        <v>5082</v>
      </c>
      <c r="F2137" s="11" t="s">
        <v>305</v>
      </c>
      <c r="G2137" s="7" t="s">
        <v>5156</v>
      </c>
      <c r="H2137" s="8">
        <v>23</v>
      </c>
      <c r="I2137" s="8">
        <v>6</v>
      </c>
      <c r="J2137" s="9">
        <f t="shared" si="33"/>
        <v>0.2608695652173913</v>
      </c>
      <c r="K2137" s="9" t="s">
        <v>5144</v>
      </c>
    </row>
    <row r="2138" spans="1:11">
      <c r="A2138" s="6" t="s">
        <v>118</v>
      </c>
      <c r="B2138" s="6" t="s">
        <v>5045</v>
      </c>
      <c r="C2138" s="6" t="s">
        <v>1762</v>
      </c>
      <c r="D2138" s="6" t="s">
        <v>1763</v>
      </c>
      <c r="E2138" s="7" t="s">
        <v>5082</v>
      </c>
      <c r="F2138" s="7" t="s">
        <v>305</v>
      </c>
      <c r="G2138" s="7" t="s">
        <v>5156</v>
      </c>
      <c r="H2138" s="8">
        <v>546</v>
      </c>
      <c r="I2138" s="8">
        <v>94</v>
      </c>
      <c r="J2138" s="9">
        <f t="shared" si="33"/>
        <v>0.17216117216117216</v>
      </c>
      <c r="K2138" s="9" t="s">
        <v>5144</v>
      </c>
    </row>
    <row r="2139" spans="1:11">
      <c r="A2139" s="6" t="s">
        <v>4658</v>
      </c>
      <c r="B2139" s="6" t="s">
        <v>5067</v>
      </c>
      <c r="C2139" s="6" t="s">
        <v>4670</v>
      </c>
      <c r="D2139" s="6" t="s">
        <v>4671</v>
      </c>
      <c r="E2139" s="7" t="s">
        <v>5082</v>
      </c>
      <c r="F2139" s="7" t="s">
        <v>305</v>
      </c>
      <c r="G2139" s="7" t="s">
        <v>5156</v>
      </c>
      <c r="H2139" s="8">
        <v>126</v>
      </c>
      <c r="I2139" s="8">
        <v>126</v>
      </c>
      <c r="J2139" s="9">
        <f t="shared" si="33"/>
        <v>1</v>
      </c>
      <c r="K2139" s="9" t="s">
        <v>5143</v>
      </c>
    </row>
    <row r="2140" spans="1:11">
      <c r="A2140" s="6" t="s">
        <v>323</v>
      </c>
      <c r="B2140" s="6" t="s">
        <v>5046</v>
      </c>
      <c r="C2140" s="6" t="s">
        <v>4253</v>
      </c>
      <c r="D2140" s="6" t="s">
        <v>4254</v>
      </c>
      <c r="E2140" s="7" t="s">
        <v>5088</v>
      </c>
      <c r="F2140" s="7" t="s">
        <v>5154</v>
      </c>
      <c r="G2140" s="7" t="s">
        <v>5142</v>
      </c>
      <c r="H2140" s="8">
        <v>268</v>
      </c>
      <c r="I2140" s="8">
        <v>153</v>
      </c>
      <c r="J2140" s="9">
        <f t="shared" si="33"/>
        <v>0.57089552238805974</v>
      </c>
      <c r="K2140" s="9" t="s">
        <v>5144</v>
      </c>
    </row>
    <row r="2141" spans="1:11">
      <c r="A2141" s="6" t="s">
        <v>323</v>
      </c>
      <c r="B2141" s="6" t="s">
        <v>5046</v>
      </c>
      <c r="C2141" s="6" t="s">
        <v>4255</v>
      </c>
      <c r="D2141" s="6" t="s">
        <v>4256</v>
      </c>
      <c r="E2141" s="7" t="s">
        <v>5082</v>
      </c>
      <c r="F2141" s="7" t="s">
        <v>305</v>
      </c>
      <c r="G2141" s="7" t="s">
        <v>5156</v>
      </c>
      <c r="H2141" s="8">
        <v>145</v>
      </c>
      <c r="I2141" s="8">
        <v>63</v>
      </c>
      <c r="J2141" s="9">
        <f t="shared" si="33"/>
        <v>0.43448275862068964</v>
      </c>
      <c r="K2141" s="9" t="s">
        <v>5144</v>
      </c>
    </row>
    <row r="2142" spans="1:11">
      <c r="A2142" s="6" t="s">
        <v>75</v>
      </c>
      <c r="B2142" s="6" t="s">
        <v>5047</v>
      </c>
      <c r="C2142" s="6" t="s">
        <v>1127</v>
      </c>
      <c r="D2142" s="6" t="s">
        <v>1128</v>
      </c>
      <c r="E2142" s="7" t="s">
        <v>5083</v>
      </c>
      <c r="F2142" s="7" t="s">
        <v>4655</v>
      </c>
      <c r="G2142" s="7" t="s">
        <v>5141</v>
      </c>
      <c r="H2142" s="8">
        <v>23</v>
      </c>
      <c r="I2142" s="8">
        <v>23</v>
      </c>
      <c r="J2142" s="9">
        <f t="shared" si="33"/>
        <v>1</v>
      </c>
      <c r="K2142" s="9" t="s">
        <v>5145</v>
      </c>
    </row>
    <row r="2143" spans="1:11">
      <c r="A2143" s="6" t="s">
        <v>75</v>
      </c>
      <c r="B2143" s="6" t="s">
        <v>5047</v>
      </c>
      <c r="C2143" s="6" t="s">
        <v>1129</v>
      </c>
      <c r="D2143" s="6" t="s">
        <v>1130</v>
      </c>
      <c r="E2143" s="7" t="s">
        <v>5091</v>
      </c>
      <c r="F2143" s="7" t="s">
        <v>5151</v>
      </c>
      <c r="G2143" s="7" t="s">
        <v>5141</v>
      </c>
      <c r="H2143" s="8">
        <v>477</v>
      </c>
      <c r="I2143" s="8">
        <v>477</v>
      </c>
      <c r="J2143" s="9">
        <f t="shared" si="33"/>
        <v>1</v>
      </c>
      <c r="K2143" s="9" t="s">
        <v>5143</v>
      </c>
    </row>
    <row r="2144" spans="1:11">
      <c r="A2144" s="6" t="s">
        <v>75</v>
      </c>
      <c r="B2144" s="6" t="s">
        <v>5047</v>
      </c>
      <c r="C2144" s="6" t="s">
        <v>1131</v>
      </c>
      <c r="D2144" s="6" t="s">
        <v>1132</v>
      </c>
      <c r="E2144" s="7" t="s">
        <v>5091</v>
      </c>
      <c r="F2144" s="11" t="s">
        <v>5151</v>
      </c>
      <c r="G2144" s="7" t="s">
        <v>5141</v>
      </c>
      <c r="H2144" s="8">
        <v>298</v>
      </c>
      <c r="I2144" s="8">
        <v>298</v>
      </c>
      <c r="J2144" s="9">
        <f t="shared" si="33"/>
        <v>1</v>
      </c>
      <c r="K2144" s="9" t="s">
        <v>5143</v>
      </c>
    </row>
    <row r="2145" spans="1:11">
      <c r="A2145" s="6" t="s">
        <v>75</v>
      </c>
      <c r="B2145" s="6" t="s">
        <v>5047</v>
      </c>
      <c r="C2145" s="6" t="s">
        <v>1133</v>
      </c>
      <c r="D2145" s="6" t="s">
        <v>1134</v>
      </c>
      <c r="E2145" s="7" t="s">
        <v>5091</v>
      </c>
      <c r="F2145" s="7" t="s">
        <v>5151</v>
      </c>
      <c r="G2145" s="7" t="s">
        <v>5141</v>
      </c>
      <c r="H2145" s="8">
        <v>471</v>
      </c>
      <c r="I2145" s="8">
        <v>471</v>
      </c>
      <c r="J2145" s="9">
        <f t="shared" si="33"/>
        <v>1</v>
      </c>
      <c r="K2145" s="9" t="s">
        <v>5143</v>
      </c>
    </row>
    <row r="2146" spans="1:11">
      <c r="A2146" s="6" t="s">
        <v>75</v>
      </c>
      <c r="B2146" s="6" t="s">
        <v>5047</v>
      </c>
      <c r="C2146" s="6" t="s">
        <v>1135</v>
      </c>
      <c r="D2146" s="6" t="s">
        <v>1136</v>
      </c>
      <c r="E2146" s="7" t="s">
        <v>5082</v>
      </c>
      <c r="F2146" s="7" t="s">
        <v>305</v>
      </c>
      <c r="G2146" s="7" t="s">
        <v>5156</v>
      </c>
      <c r="H2146" s="8">
        <v>24</v>
      </c>
      <c r="I2146" s="8">
        <v>24</v>
      </c>
      <c r="J2146" s="9">
        <f t="shared" si="33"/>
        <v>1</v>
      </c>
      <c r="K2146" s="9" t="s">
        <v>5145</v>
      </c>
    </row>
    <row r="2147" spans="1:11">
      <c r="A2147" s="6" t="s">
        <v>75</v>
      </c>
      <c r="B2147" s="6" t="s">
        <v>5047</v>
      </c>
      <c r="C2147" s="6" t="s">
        <v>1137</v>
      </c>
      <c r="D2147" s="6" t="s">
        <v>1138</v>
      </c>
      <c r="E2147" s="7" t="s">
        <v>5082</v>
      </c>
      <c r="F2147" s="7" t="s">
        <v>305</v>
      </c>
      <c r="G2147" s="7" t="s">
        <v>5156</v>
      </c>
      <c r="H2147" s="8">
        <v>541</v>
      </c>
      <c r="I2147" s="8">
        <v>541</v>
      </c>
      <c r="J2147" s="9">
        <f t="shared" si="33"/>
        <v>1</v>
      </c>
      <c r="K2147" s="9" t="s">
        <v>5143</v>
      </c>
    </row>
    <row r="2148" spans="1:11">
      <c r="A2148" s="6" t="s">
        <v>75</v>
      </c>
      <c r="B2148" s="6" t="s">
        <v>5047</v>
      </c>
      <c r="C2148" s="6" t="s">
        <v>1139</v>
      </c>
      <c r="D2148" s="6" t="s">
        <v>1140</v>
      </c>
      <c r="E2148" s="7" t="s">
        <v>5092</v>
      </c>
      <c r="F2148" s="7" t="s">
        <v>5154</v>
      </c>
      <c r="G2148" s="7" t="s">
        <v>5142</v>
      </c>
      <c r="H2148" s="8">
        <v>457</v>
      </c>
      <c r="I2148" s="8">
        <v>457</v>
      </c>
      <c r="J2148" s="9">
        <f t="shared" si="33"/>
        <v>1</v>
      </c>
      <c r="K2148" s="9" t="s">
        <v>5143</v>
      </c>
    </row>
    <row r="2149" spans="1:11">
      <c r="A2149" s="6" t="s">
        <v>330</v>
      </c>
      <c r="B2149" s="6" t="s">
        <v>5048</v>
      </c>
      <c r="C2149" s="6" t="s">
        <v>90</v>
      </c>
      <c r="D2149" s="6" t="s">
        <v>4289</v>
      </c>
      <c r="E2149" s="7" t="s">
        <v>5085</v>
      </c>
      <c r="F2149" s="7" t="s">
        <v>5154</v>
      </c>
      <c r="G2149" s="7" t="s">
        <v>5142</v>
      </c>
      <c r="H2149" s="8">
        <v>49</v>
      </c>
      <c r="I2149" s="8">
        <v>26</v>
      </c>
      <c r="J2149" s="9">
        <f t="shared" si="33"/>
        <v>0.53061224489795922</v>
      </c>
      <c r="K2149" s="9" t="s">
        <v>5144</v>
      </c>
    </row>
    <row r="2150" spans="1:11">
      <c r="A2150" s="6" t="s">
        <v>330</v>
      </c>
      <c r="B2150" s="6" t="s">
        <v>5048</v>
      </c>
      <c r="C2150" s="6" t="s">
        <v>4290</v>
      </c>
      <c r="D2150" s="6" t="s">
        <v>4291</v>
      </c>
      <c r="E2150" s="7" t="s">
        <v>5079</v>
      </c>
      <c r="F2150" s="11" t="s">
        <v>5152</v>
      </c>
      <c r="G2150" s="7" t="s">
        <v>5141</v>
      </c>
      <c r="H2150" s="8">
        <v>148</v>
      </c>
      <c r="I2150" s="8">
        <v>85</v>
      </c>
      <c r="J2150" s="9">
        <f t="shared" si="33"/>
        <v>0.57432432432432434</v>
      </c>
      <c r="K2150" s="9" t="s">
        <v>5144</v>
      </c>
    </row>
    <row r="2151" spans="1:11">
      <c r="A2151" s="6" t="s">
        <v>330</v>
      </c>
      <c r="B2151" s="6" t="s">
        <v>5048</v>
      </c>
      <c r="C2151" s="6" t="s">
        <v>4292</v>
      </c>
      <c r="D2151" s="6" t="s">
        <v>4293</v>
      </c>
      <c r="E2151" s="7" t="s">
        <v>5082</v>
      </c>
      <c r="F2151" s="7" t="s">
        <v>305</v>
      </c>
      <c r="G2151" s="7" t="s">
        <v>5156</v>
      </c>
      <c r="H2151" s="8">
        <v>94</v>
      </c>
      <c r="I2151" s="8">
        <v>26</v>
      </c>
      <c r="J2151" s="9">
        <f t="shared" si="33"/>
        <v>0.27659574468085107</v>
      </c>
      <c r="K2151" s="9" t="s">
        <v>5144</v>
      </c>
    </row>
    <row r="2152" spans="1:11">
      <c r="A2152" s="6" t="s">
        <v>325</v>
      </c>
      <c r="B2152" s="6" t="s">
        <v>5060</v>
      </c>
      <c r="C2152" s="6" t="s">
        <v>4258</v>
      </c>
      <c r="D2152" s="6" t="s">
        <v>4259</v>
      </c>
      <c r="E2152" s="7" t="s">
        <v>5082</v>
      </c>
      <c r="F2152" s="7" t="s">
        <v>305</v>
      </c>
      <c r="G2152" s="7" t="s">
        <v>5156</v>
      </c>
      <c r="H2152" s="8">
        <v>105</v>
      </c>
      <c r="I2152" s="8">
        <v>9</v>
      </c>
      <c r="J2152" s="9">
        <f t="shared" si="33"/>
        <v>8.5714285714285715E-2</v>
      </c>
      <c r="K2152" s="9" t="s">
        <v>5144</v>
      </c>
    </row>
    <row r="2153" spans="1:11">
      <c r="A2153" s="6" t="s">
        <v>325</v>
      </c>
      <c r="B2153" s="6" t="s">
        <v>5060</v>
      </c>
      <c r="C2153" s="6" t="s">
        <v>4260</v>
      </c>
      <c r="D2153" s="6" t="s">
        <v>4261</v>
      </c>
      <c r="E2153" s="7" t="s">
        <v>5091</v>
      </c>
      <c r="F2153" s="7" t="s">
        <v>5151</v>
      </c>
      <c r="G2153" s="7" t="s">
        <v>5141</v>
      </c>
      <c r="H2153" s="8">
        <v>444</v>
      </c>
      <c r="I2153" s="8">
        <v>198</v>
      </c>
      <c r="J2153" s="9">
        <f t="shared" si="33"/>
        <v>0.44594594594594594</v>
      </c>
      <c r="K2153" s="9" t="s">
        <v>5144</v>
      </c>
    </row>
    <row r="2154" spans="1:11">
      <c r="A2154" s="6" t="s">
        <v>325</v>
      </c>
      <c r="B2154" s="6" t="s">
        <v>5060</v>
      </c>
      <c r="C2154" s="6" t="s">
        <v>4262</v>
      </c>
      <c r="D2154" s="6" t="s">
        <v>4263</v>
      </c>
      <c r="E2154" s="7" t="s">
        <v>5086</v>
      </c>
      <c r="F2154" s="7" t="s">
        <v>5151</v>
      </c>
      <c r="G2154" s="7" t="s">
        <v>5141</v>
      </c>
      <c r="H2154" s="8">
        <v>365</v>
      </c>
      <c r="I2154" s="8">
        <v>313</v>
      </c>
      <c r="J2154" s="9">
        <f t="shared" si="33"/>
        <v>0.8575342465753425</v>
      </c>
      <c r="K2154" s="9" t="s">
        <v>5143</v>
      </c>
    </row>
    <row r="2155" spans="1:11">
      <c r="A2155" s="6" t="s">
        <v>325</v>
      </c>
      <c r="B2155" s="6" t="s">
        <v>5060</v>
      </c>
      <c r="C2155" s="6" t="s">
        <v>147</v>
      </c>
      <c r="D2155" s="6" t="s">
        <v>4769</v>
      </c>
      <c r="E2155" s="7" t="s">
        <v>5091</v>
      </c>
      <c r="F2155" s="7" t="s">
        <v>5151</v>
      </c>
      <c r="G2155" s="7" t="s">
        <v>5141</v>
      </c>
      <c r="H2155" s="8">
        <v>482</v>
      </c>
      <c r="I2155" s="8">
        <v>363</v>
      </c>
      <c r="J2155" s="9">
        <f t="shared" si="33"/>
        <v>0.75311203319502074</v>
      </c>
      <c r="K2155" s="9" t="s">
        <v>5143</v>
      </c>
    </row>
    <row r="2156" spans="1:11">
      <c r="A2156" s="6" t="s">
        <v>325</v>
      </c>
      <c r="B2156" s="6" t="s">
        <v>5060</v>
      </c>
      <c r="C2156" s="6" t="s">
        <v>4264</v>
      </c>
      <c r="D2156" s="6" t="s">
        <v>4265</v>
      </c>
      <c r="E2156" s="7" t="s">
        <v>5092</v>
      </c>
      <c r="F2156" s="7" t="s">
        <v>5154</v>
      </c>
      <c r="G2156" s="7" t="s">
        <v>5142</v>
      </c>
      <c r="H2156" s="8">
        <v>614</v>
      </c>
      <c r="I2156" s="8">
        <v>353</v>
      </c>
      <c r="J2156" s="9">
        <f t="shared" si="33"/>
        <v>0.57491856677524433</v>
      </c>
      <c r="K2156" s="9" t="s">
        <v>5144</v>
      </c>
    </row>
    <row r="2157" spans="1:11">
      <c r="A2157" s="6" t="s">
        <v>325</v>
      </c>
      <c r="B2157" s="6" t="s">
        <v>5060</v>
      </c>
      <c r="C2157" s="6" t="s">
        <v>4266</v>
      </c>
      <c r="D2157" s="6" t="s">
        <v>4267</v>
      </c>
      <c r="E2157" s="7" t="s">
        <v>5091</v>
      </c>
      <c r="F2157" s="11" t="s">
        <v>5151</v>
      </c>
      <c r="G2157" s="7" t="s">
        <v>5141</v>
      </c>
      <c r="H2157" s="8">
        <v>433</v>
      </c>
      <c r="I2157" s="8">
        <v>295</v>
      </c>
      <c r="J2157" s="9">
        <f t="shared" si="33"/>
        <v>0.68129330254041576</v>
      </c>
      <c r="K2157" s="9" t="s">
        <v>5144</v>
      </c>
    </row>
    <row r="2158" spans="1:11">
      <c r="A2158" s="6" t="s">
        <v>325</v>
      </c>
      <c r="B2158" s="6" t="s">
        <v>5060</v>
      </c>
      <c r="C2158" s="6" t="s">
        <v>4268</v>
      </c>
      <c r="D2158" s="6" t="s">
        <v>4269</v>
      </c>
      <c r="E2158" s="7" t="s">
        <v>5083</v>
      </c>
      <c r="F2158" s="7" t="s">
        <v>4655</v>
      </c>
      <c r="G2158" s="7" t="s">
        <v>5141</v>
      </c>
      <c r="H2158" s="8">
        <v>12</v>
      </c>
      <c r="I2158" s="8">
        <v>12</v>
      </c>
      <c r="J2158" s="9">
        <f t="shared" si="33"/>
        <v>1</v>
      </c>
      <c r="K2158" s="9" t="s">
        <v>5145</v>
      </c>
    </row>
    <row r="2159" spans="1:11">
      <c r="A2159" s="6" t="s">
        <v>325</v>
      </c>
      <c r="B2159" s="6" t="s">
        <v>5060</v>
      </c>
      <c r="C2159" s="6" t="s">
        <v>4270</v>
      </c>
      <c r="D2159" s="6" t="s">
        <v>3433</v>
      </c>
      <c r="E2159" s="7" t="s">
        <v>5088</v>
      </c>
      <c r="F2159" s="7" t="s">
        <v>5154</v>
      </c>
      <c r="G2159" s="7" t="s">
        <v>5142</v>
      </c>
      <c r="H2159" s="8">
        <v>91</v>
      </c>
      <c r="I2159" s="8">
        <v>29</v>
      </c>
      <c r="J2159" s="9">
        <f t="shared" si="33"/>
        <v>0.31868131868131866</v>
      </c>
      <c r="K2159" s="9" t="s">
        <v>5144</v>
      </c>
    </row>
    <row r="2160" spans="1:11">
      <c r="A2160" s="6" t="s">
        <v>325</v>
      </c>
      <c r="B2160" s="6" t="s">
        <v>5060</v>
      </c>
      <c r="C2160" s="6" t="s">
        <v>4271</v>
      </c>
      <c r="D2160" s="6" t="s">
        <v>622</v>
      </c>
      <c r="E2160" s="7" t="s">
        <v>5082</v>
      </c>
      <c r="F2160" s="7" t="s">
        <v>305</v>
      </c>
      <c r="G2160" s="7" t="s">
        <v>5156</v>
      </c>
      <c r="H2160" s="8">
        <v>179</v>
      </c>
      <c r="I2160" s="8">
        <v>142</v>
      </c>
      <c r="J2160" s="9">
        <f t="shared" si="33"/>
        <v>0.79329608938547491</v>
      </c>
      <c r="K2160" s="9" t="s">
        <v>5143</v>
      </c>
    </row>
    <row r="2161" spans="1:11">
      <c r="A2161" s="6" t="s">
        <v>325</v>
      </c>
      <c r="B2161" s="6" t="s">
        <v>5060</v>
      </c>
      <c r="C2161" s="6" t="s">
        <v>4272</v>
      </c>
      <c r="D2161" s="6" t="s">
        <v>598</v>
      </c>
      <c r="E2161" s="7" t="s">
        <v>5092</v>
      </c>
      <c r="F2161" s="7" t="s">
        <v>5154</v>
      </c>
      <c r="G2161" s="7" t="s">
        <v>5142</v>
      </c>
      <c r="H2161" s="8">
        <v>678</v>
      </c>
      <c r="I2161" s="8">
        <v>410</v>
      </c>
      <c r="J2161" s="9">
        <f t="shared" si="33"/>
        <v>0.60471976401179939</v>
      </c>
      <c r="K2161" s="9" t="s">
        <v>5143</v>
      </c>
    </row>
    <row r="2162" spans="1:11">
      <c r="A2162" s="6" t="s">
        <v>325</v>
      </c>
      <c r="B2162" s="6" t="s">
        <v>5060</v>
      </c>
      <c r="C2162" s="6" t="s">
        <v>4273</v>
      </c>
      <c r="D2162" s="6" t="s">
        <v>4274</v>
      </c>
      <c r="E2162" s="7" t="s">
        <v>5091</v>
      </c>
      <c r="F2162" s="7" t="s">
        <v>5151</v>
      </c>
      <c r="G2162" s="7" t="s">
        <v>5141</v>
      </c>
      <c r="H2162" s="8">
        <v>458</v>
      </c>
      <c r="I2162" s="8">
        <v>169</v>
      </c>
      <c r="J2162" s="9">
        <f t="shared" si="33"/>
        <v>0.36899563318777295</v>
      </c>
      <c r="K2162" s="9" t="s">
        <v>5144</v>
      </c>
    </row>
    <row r="2163" spans="1:11">
      <c r="A2163" s="6" t="s">
        <v>325</v>
      </c>
      <c r="B2163" s="6" t="s">
        <v>5060</v>
      </c>
      <c r="C2163" s="6" t="s">
        <v>4275</v>
      </c>
      <c r="D2163" s="6" t="s">
        <v>4276</v>
      </c>
      <c r="E2163" s="7" t="s">
        <v>5091</v>
      </c>
      <c r="F2163" s="7" t="s">
        <v>5151</v>
      </c>
      <c r="G2163" s="7" t="s">
        <v>5141</v>
      </c>
      <c r="H2163" s="8">
        <v>461</v>
      </c>
      <c r="I2163" s="8">
        <v>288</v>
      </c>
      <c r="J2163" s="9">
        <f t="shared" si="33"/>
        <v>0.62472885032537961</v>
      </c>
      <c r="K2163" s="9" t="s">
        <v>5144</v>
      </c>
    </row>
    <row r="2164" spans="1:11">
      <c r="A2164" s="6" t="s">
        <v>325</v>
      </c>
      <c r="B2164" s="6" t="s">
        <v>5060</v>
      </c>
      <c r="C2164" s="6" t="s">
        <v>4277</v>
      </c>
      <c r="D2164" s="6" t="s">
        <v>4278</v>
      </c>
      <c r="E2164" s="7" t="s">
        <v>5082</v>
      </c>
      <c r="F2164" s="7" t="s">
        <v>305</v>
      </c>
      <c r="G2164" s="7" t="s">
        <v>5156</v>
      </c>
      <c r="H2164" s="8">
        <v>1981</v>
      </c>
      <c r="I2164" s="8">
        <v>918</v>
      </c>
      <c r="J2164" s="9">
        <f t="shared" si="33"/>
        <v>0.46340232205956589</v>
      </c>
      <c r="K2164" s="12" t="s">
        <v>5144</v>
      </c>
    </row>
    <row r="2165" spans="1:11">
      <c r="A2165" s="6" t="s">
        <v>376</v>
      </c>
      <c r="B2165" s="6" t="s">
        <v>5049</v>
      </c>
      <c r="C2165" s="6" t="s">
        <v>4616</v>
      </c>
      <c r="D2165" s="6" t="s">
        <v>3749</v>
      </c>
      <c r="E2165" s="7" t="s">
        <v>5086</v>
      </c>
      <c r="F2165" s="7" t="s">
        <v>5151</v>
      </c>
      <c r="G2165" s="7" t="s">
        <v>5141</v>
      </c>
      <c r="H2165" s="8">
        <v>345</v>
      </c>
      <c r="I2165" s="8">
        <v>345</v>
      </c>
      <c r="J2165" s="9">
        <f t="shared" si="33"/>
        <v>1</v>
      </c>
      <c r="K2165" s="9" t="s">
        <v>5143</v>
      </c>
    </row>
    <row r="2166" spans="1:11">
      <c r="A2166" s="6" t="s">
        <v>376</v>
      </c>
      <c r="B2166" s="6" t="s">
        <v>5049</v>
      </c>
      <c r="C2166" s="6" t="s">
        <v>4617</v>
      </c>
      <c r="D2166" s="6" t="s">
        <v>4618</v>
      </c>
      <c r="E2166" s="7" t="s">
        <v>5091</v>
      </c>
      <c r="F2166" s="7" t="s">
        <v>5151</v>
      </c>
      <c r="G2166" s="7" t="s">
        <v>5141</v>
      </c>
      <c r="H2166" s="8">
        <v>706</v>
      </c>
      <c r="I2166" s="8">
        <v>706</v>
      </c>
      <c r="J2166" s="9">
        <f t="shared" si="33"/>
        <v>1</v>
      </c>
      <c r="K2166" s="9" t="s">
        <v>5143</v>
      </c>
    </row>
    <row r="2167" spans="1:11">
      <c r="A2167" s="6" t="s">
        <v>376</v>
      </c>
      <c r="B2167" s="6" t="s">
        <v>5049</v>
      </c>
      <c r="C2167" s="6" t="s">
        <v>4619</v>
      </c>
      <c r="D2167" s="6" t="s">
        <v>4620</v>
      </c>
      <c r="E2167" s="7" t="s">
        <v>5082</v>
      </c>
      <c r="F2167" s="7" t="s">
        <v>305</v>
      </c>
      <c r="G2167" s="7" t="s">
        <v>5156</v>
      </c>
      <c r="H2167" s="8">
        <v>83</v>
      </c>
      <c r="I2167" s="8">
        <v>83</v>
      </c>
      <c r="J2167" s="9">
        <f t="shared" si="33"/>
        <v>1</v>
      </c>
      <c r="K2167" s="9" t="s">
        <v>5143</v>
      </c>
    </row>
    <row r="2168" spans="1:11">
      <c r="A2168" s="6" t="s">
        <v>376</v>
      </c>
      <c r="B2168" s="6" t="s">
        <v>5049</v>
      </c>
      <c r="C2168" s="6" t="s">
        <v>4621</v>
      </c>
      <c r="D2168" s="6" t="s">
        <v>4622</v>
      </c>
      <c r="E2168" s="7" t="s">
        <v>5091</v>
      </c>
      <c r="F2168" s="7" t="s">
        <v>5151</v>
      </c>
      <c r="G2168" s="7" t="s">
        <v>5141</v>
      </c>
      <c r="H2168" s="8">
        <v>717</v>
      </c>
      <c r="I2168" s="8">
        <v>717</v>
      </c>
      <c r="J2168" s="9">
        <f t="shared" si="33"/>
        <v>1</v>
      </c>
      <c r="K2168" s="9" t="s">
        <v>5143</v>
      </c>
    </row>
    <row r="2169" spans="1:11">
      <c r="A2169" s="6" t="s">
        <v>376</v>
      </c>
      <c r="B2169" s="6" t="s">
        <v>5049</v>
      </c>
      <c r="C2169" s="6" t="s">
        <v>4623</v>
      </c>
      <c r="D2169" s="6" t="s">
        <v>4624</v>
      </c>
      <c r="E2169" s="7" t="s">
        <v>5082</v>
      </c>
      <c r="F2169" s="7" t="s">
        <v>305</v>
      </c>
      <c r="G2169" s="7" t="s">
        <v>5156</v>
      </c>
      <c r="H2169" s="8">
        <v>805</v>
      </c>
      <c r="I2169" s="8">
        <v>805</v>
      </c>
      <c r="J2169" s="9">
        <f t="shared" si="33"/>
        <v>1</v>
      </c>
      <c r="K2169" s="9" t="s">
        <v>5143</v>
      </c>
    </row>
    <row r="2170" spans="1:11">
      <c r="A2170" s="6" t="s">
        <v>376</v>
      </c>
      <c r="B2170" s="6" t="s">
        <v>5049</v>
      </c>
      <c r="C2170" s="6" t="s">
        <v>4625</v>
      </c>
      <c r="D2170" s="6" t="s">
        <v>4626</v>
      </c>
      <c r="E2170" s="7" t="s">
        <v>5092</v>
      </c>
      <c r="F2170" s="7" t="s">
        <v>5154</v>
      </c>
      <c r="G2170" s="7" t="s">
        <v>5142</v>
      </c>
      <c r="H2170" s="8">
        <v>784</v>
      </c>
      <c r="I2170" s="8">
        <v>784</v>
      </c>
      <c r="J2170" s="9">
        <f t="shared" si="33"/>
        <v>1</v>
      </c>
      <c r="K2170" s="9" t="s">
        <v>5143</v>
      </c>
    </row>
    <row r="2171" spans="1:11">
      <c r="A2171" s="6" t="s">
        <v>79</v>
      </c>
      <c r="B2171" s="6" t="s">
        <v>5050</v>
      </c>
      <c r="C2171" s="6" t="s">
        <v>1154</v>
      </c>
      <c r="D2171" s="6" t="s">
        <v>1155</v>
      </c>
      <c r="E2171" s="7" t="s">
        <v>5086</v>
      </c>
      <c r="F2171" s="7" t="s">
        <v>5151</v>
      </c>
      <c r="G2171" s="7" t="s">
        <v>5141</v>
      </c>
      <c r="H2171" s="8">
        <v>448</v>
      </c>
      <c r="I2171" s="8">
        <v>393</v>
      </c>
      <c r="J2171" s="9">
        <f t="shared" si="33"/>
        <v>0.8772321428571429</v>
      </c>
      <c r="K2171" s="9" t="s">
        <v>5143</v>
      </c>
    </row>
    <row r="2172" spans="1:11">
      <c r="A2172" s="6" t="s">
        <v>79</v>
      </c>
      <c r="B2172" s="6" t="s">
        <v>5050</v>
      </c>
      <c r="C2172" s="6" t="s">
        <v>1156</v>
      </c>
      <c r="D2172" s="6" t="s">
        <v>1157</v>
      </c>
      <c r="E2172" s="7" t="s">
        <v>5082</v>
      </c>
      <c r="F2172" s="7" t="s">
        <v>305</v>
      </c>
      <c r="G2172" s="7" t="s">
        <v>5156</v>
      </c>
      <c r="H2172" s="8">
        <v>309</v>
      </c>
      <c r="I2172" s="8">
        <v>227</v>
      </c>
      <c r="J2172" s="9">
        <f t="shared" si="33"/>
        <v>0.7346278317152104</v>
      </c>
      <c r="K2172" s="9" t="s">
        <v>5143</v>
      </c>
    </row>
    <row r="2173" spans="1:11">
      <c r="A2173" s="6" t="s">
        <v>79</v>
      </c>
      <c r="B2173" s="6" t="s">
        <v>5050</v>
      </c>
      <c r="C2173" s="6" t="s">
        <v>1158</v>
      </c>
      <c r="D2173" s="6" t="s">
        <v>1159</v>
      </c>
      <c r="E2173" s="7" t="s">
        <v>5092</v>
      </c>
      <c r="F2173" s="7" t="s">
        <v>5154</v>
      </c>
      <c r="G2173" s="7" t="s">
        <v>5142</v>
      </c>
      <c r="H2173" s="8">
        <v>216</v>
      </c>
      <c r="I2173" s="8">
        <v>181</v>
      </c>
      <c r="J2173" s="9">
        <f t="shared" si="33"/>
        <v>0.83796296296296291</v>
      </c>
      <c r="K2173" s="9" t="s">
        <v>5143</v>
      </c>
    </row>
    <row r="2174" spans="1:11">
      <c r="A2174" s="6" t="s">
        <v>39</v>
      </c>
      <c r="B2174" s="6" t="s">
        <v>5051</v>
      </c>
      <c r="C2174" s="6" t="s">
        <v>761</v>
      </c>
      <c r="D2174" s="6" t="s">
        <v>762</v>
      </c>
      <c r="E2174" s="7" t="s">
        <v>5092</v>
      </c>
      <c r="F2174" s="7" t="s">
        <v>5154</v>
      </c>
      <c r="G2174" s="7" t="s">
        <v>5142</v>
      </c>
      <c r="H2174" s="8">
        <v>292</v>
      </c>
      <c r="I2174" s="8">
        <v>94</v>
      </c>
      <c r="J2174" s="9">
        <f t="shared" si="33"/>
        <v>0.32191780821917809</v>
      </c>
      <c r="K2174" s="9" t="s">
        <v>5144</v>
      </c>
    </row>
    <row r="2175" spans="1:11">
      <c r="A2175" s="6" t="s">
        <v>39</v>
      </c>
      <c r="B2175" s="6" t="s">
        <v>5051</v>
      </c>
      <c r="C2175" s="6" t="s">
        <v>763</v>
      </c>
      <c r="D2175" s="6" t="s">
        <v>764</v>
      </c>
      <c r="E2175" s="7" t="s">
        <v>5091</v>
      </c>
      <c r="F2175" s="7" t="s">
        <v>5151</v>
      </c>
      <c r="G2175" s="7" t="s">
        <v>5141</v>
      </c>
      <c r="H2175" s="8">
        <v>393</v>
      </c>
      <c r="I2175" s="8">
        <v>130</v>
      </c>
      <c r="J2175" s="9">
        <f t="shared" si="33"/>
        <v>0.33078880407124683</v>
      </c>
      <c r="K2175" s="9" t="s">
        <v>5144</v>
      </c>
    </row>
    <row r="2176" spans="1:11">
      <c r="A2176" s="6" t="s">
        <v>39</v>
      </c>
      <c r="B2176" s="6" t="s">
        <v>5051</v>
      </c>
      <c r="C2176" s="6" t="s">
        <v>374</v>
      </c>
      <c r="D2176" s="6" t="s">
        <v>765</v>
      </c>
      <c r="E2176" s="7" t="s">
        <v>5082</v>
      </c>
      <c r="F2176" s="7" t="s">
        <v>305</v>
      </c>
      <c r="G2176" s="7" t="s">
        <v>5156</v>
      </c>
      <c r="H2176" s="8">
        <v>73</v>
      </c>
      <c r="I2176" s="8">
        <v>39</v>
      </c>
      <c r="J2176" s="9">
        <f t="shared" si="33"/>
        <v>0.53424657534246578</v>
      </c>
      <c r="K2176" s="9" t="s">
        <v>5143</v>
      </c>
    </row>
    <row r="2177" spans="1:11">
      <c r="A2177" s="6" t="s">
        <v>39</v>
      </c>
      <c r="B2177" s="6" t="s">
        <v>5051</v>
      </c>
      <c r="C2177" s="6" t="s">
        <v>766</v>
      </c>
      <c r="D2177" s="6" t="s">
        <v>767</v>
      </c>
      <c r="E2177" s="7" t="s">
        <v>5091</v>
      </c>
      <c r="F2177" s="7" t="s">
        <v>5151</v>
      </c>
      <c r="G2177" s="7" t="s">
        <v>5141</v>
      </c>
      <c r="H2177" s="8">
        <v>592</v>
      </c>
      <c r="I2177" s="8">
        <v>209</v>
      </c>
      <c r="J2177" s="9">
        <f t="shared" si="33"/>
        <v>0.35304054054054052</v>
      </c>
      <c r="K2177" s="9" t="s">
        <v>5144</v>
      </c>
    </row>
    <row r="2178" spans="1:11">
      <c r="A2178" s="6" t="s">
        <v>39</v>
      </c>
      <c r="B2178" s="6" t="s">
        <v>5051</v>
      </c>
      <c r="C2178" s="6" t="s">
        <v>768</v>
      </c>
      <c r="D2178" s="6" t="s">
        <v>769</v>
      </c>
      <c r="E2178" s="7" t="s">
        <v>5091</v>
      </c>
      <c r="F2178" s="7" t="s">
        <v>5151</v>
      </c>
      <c r="G2178" s="7" t="s">
        <v>5141</v>
      </c>
      <c r="H2178" s="8">
        <v>390</v>
      </c>
      <c r="I2178" s="8">
        <v>258</v>
      </c>
      <c r="J2178" s="9">
        <f t="shared" ref="J2178:J2241" si="34">IF(H2178=0,0,I2178/H2178)</f>
        <v>0.66153846153846152</v>
      </c>
      <c r="K2178" s="9" t="s">
        <v>5144</v>
      </c>
    </row>
    <row r="2179" spans="1:11">
      <c r="A2179" s="6" t="s">
        <v>39</v>
      </c>
      <c r="B2179" s="6" t="s">
        <v>5051</v>
      </c>
      <c r="C2179" s="6" t="s">
        <v>770</v>
      </c>
      <c r="D2179" s="6" t="s">
        <v>771</v>
      </c>
      <c r="E2179" s="7" t="s">
        <v>5092</v>
      </c>
      <c r="F2179" s="7" t="s">
        <v>5154</v>
      </c>
      <c r="G2179" s="7" t="s">
        <v>5142</v>
      </c>
      <c r="H2179" s="8">
        <v>479</v>
      </c>
      <c r="I2179" s="8">
        <v>226</v>
      </c>
      <c r="J2179" s="9">
        <f t="shared" si="34"/>
        <v>0.47181628392484343</v>
      </c>
      <c r="K2179" s="9" t="s">
        <v>5144</v>
      </c>
    </row>
    <row r="2180" spans="1:11">
      <c r="A2180" s="6" t="s">
        <v>39</v>
      </c>
      <c r="B2180" s="6" t="s">
        <v>5051</v>
      </c>
      <c r="C2180" s="6" t="s">
        <v>772</v>
      </c>
      <c r="D2180" s="6" t="s">
        <v>773</v>
      </c>
      <c r="E2180" s="7" t="s">
        <v>5082</v>
      </c>
      <c r="F2180" s="7" t="s">
        <v>305</v>
      </c>
      <c r="G2180" s="7" t="s">
        <v>5156</v>
      </c>
      <c r="H2180" s="8">
        <v>911</v>
      </c>
      <c r="I2180" s="8">
        <v>345</v>
      </c>
      <c r="J2180" s="9">
        <f t="shared" si="34"/>
        <v>0.37870472008781558</v>
      </c>
      <c r="K2180" s="9" t="s">
        <v>5144</v>
      </c>
    </row>
    <row r="2181" spans="1:11">
      <c r="A2181" s="6" t="s">
        <v>39</v>
      </c>
      <c r="B2181" s="6" t="s">
        <v>5051</v>
      </c>
      <c r="C2181" s="6" t="s">
        <v>774</v>
      </c>
      <c r="D2181" s="6" t="s">
        <v>775</v>
      </c>
      <c r="E2181" s="7" t="s">
        <v>5083</v>
      </c>
      <c r="F2181" s="7" t="s">
        <v>4655</v>
      </c>
      <c r="G2181" s="7" t="s">
        <v>5141</v>
      </c>
      <c r="H2181" s="8">
        <v>25</v>
      </c>
      <c r="I2181" s="8">
        <v>8</v>
      </c>
      <c r="J2181" s="9">
        <f t="shared" si="34"/>
        <v>0.32</v>
      </c>
      <c r="K2181" s="9" t="s">
        <v>5144</v>
      </c>
    </row>
    <row r="2182" spans="1:11">
      <c r="A2182" s="6" t="s">
        <v>2</v>
      </c>
      <c r="B2182" s="6" t="s">
        <v>5052</v>
      </c>
      <c r="C2182" s="6" t="s">
        <v>384</v>
      </c>
      <c r="D2182" s="6" t="s">
        <v>385</v>
      </c>
      <c r="E2182" s="7" t="s">
        <v>5093</v>
      </c>
      <c r="F2182" s="7" t="s">
        <v>305</v>
      </c>
      <c r="G2182" s="7" t="s">
        <v>5156</v>
      </c>
      <c r="H2182" s="8">
        <v>61</v>
      </c>
      <c r="I2182" s="8">
        <v>31</v>
      </c>
      <c r="J2182" s="9">
        <f t="shared" si="34"/>
        <v>0.50819672131147542</v>
      </c>
      <c r="K2182" s="9" t="s">
        <v>5143</v>
      </c>
    </row>
    <row r="2183" spans="1:11">
      <c r="A2183" s="6" t="s">
        <v>62</v>
      </c>
      <c r="B2183" s="6" t="s">
        <v>5053</v>
      </c>
      <c r="C2183" s="6" t="s">
        <v>1040</v>
      </c>
      <c r="D2183" s="6" t="s">
        <v>1041</v>
      </c>
      <c r="E2183" s="7" t="s">
        <v>5079</v>
      </c>
      <c r="F2183" s="7" t="s">
        <v>5152</v>
      </c>
      <c r="G2183" s="7" t="s">
        <v>5141</v>
      </c>
      <c r="H2183" s="8">
        <v>102</v>
      </c>
      <c r="I2183" s="8">
        <v>58</v>
      </c>
      <c r="J2183" s="9">
        <f t="shared" si="34"/>
        <v>0.56862745098039214</v>
      </c>
      <c r="K2183" s="9" t="s">
        <v>5144</v>
      </c>
    </row>
    <row r="2184" spans="1:11">
      <c r="A2184" s="6" t="s">
        <v>62</v>
      </c>
      <c r="B2184" s="6" t="s">
        <v>5053</v>
      </c>
      <c r="C2184" s="6" t="s">
        <v>1042</v>
      </c>
      <c r="D2184" s="6" t="s">
        <v>1043</v>
      </c>
      <c r="E2184" s="7" t="s">
        <v>5081</v>
      </c>
      <c r="F2184" s="7" t="s">
        <v>305</v>
      </c>
      <c r="G2184" s="7" t="s">
        <v>5156</v>
      </c>
      <c r="H2184" s="8">
        <v>175</v>
      </c>
      <c r="I2184" s="8">
        <v>101</v>
      </c>
      <c r="J2184" s="9">
        <f t="shared" si="34"/>
        <v>0.57714285714285718</v>
      </c>
      <c r="K2184" s="9" t="s">
        <v>5143</v>
      </c>
    </row>
    <row r="2185" spans="1:11">
      <c r="A2185" s="6" t="s">
        <v>299</v>
      </c>
      <c r="B2185" s="6" t="s">
        <v>5054</v>
      </c>
      <c r="C2185" s="6" t="s">
        <v>4046</v>
      </c>
      <c r="D2185" s="6" t="s">
        <v>4047</v>
      </c>
      <c r="E2185" s="7" t="s">
        <v>5082</v>
      </c>
      <c r="F2185" s="7" t="s">
        <v>305</v>
      </c>
      <c r="G2185" s="7" t="s">
        <v>5156</v>
      </c>
      <c r="H2185" s="8">
        <v>18</v>
      </c>
      <c r="I2185" s="8">
        <v>11</v>
      </c>
      <c r="J2185" s="9">
        <f t="shared" si="34"/>
        <v>0.61111111111111116</v>
      </c>
      <c r="K2185" s="9" t="s">
        <v>5145</v>
      </c>
    </row>
    <row r="2186" spans="1:11">
      <c r="A2186" s="6" t="s">
        <v>299</v>
      </c>
      <c r="B2186" s="6" t="s">
        <v>5054</v>
      </c>
      <c r="C2186" s="6" t="s">
        <v>4048</v>
      </c>
      <c r="D2186" s="6" t="s">
        <v>4049</v>
      </c>
      <c r="E2186" s="7" t="s">
        <v>5086</v>
      </c>
      <c r="F2186" s="7" t="s">
        <v>5151</v>
      </c>
      <c r="G2186" s="7" t="s">
        <v>5141</v>
      </c>
      <c r="H2186" s="8">
        <v>168</v>
      </c>
      <c r="I2186" s="8">
        <v>141</v>
      </c>
      <c r="J2186" s="9">
        <f t="shared" si="34"/>
        <v>0.8392857142857143</v>
      </c>
      <c r="K2186" s="9" t="s">
        <v>5143</v>
      </c>
    </row>
    <row r="2187" spans="1:11">
      <c r="A2187" s="6" t="s">
        <v>299</v>
      </c>
      <c r="B2187" s="6" t="s">
        <v>5054</v>
      </c>
      <c r="C2187" s="6" t="s">
        <v>4050</v>
      </c>
      <c r="D2187" s="6" t="s">
        <v>4051</v>
      </c>
      <c r="E2187" s="7" t="s">
        <v>5082</v>
      </c>
      <c r="F2187" s="7" t="s">
        <v>305</v>
      </c>
      <c r="G2187" s="7" t="s">
        <v>5156</v>
      </c>
      <c r="H2187" s="8">
        <v>78</v>
      </c>
      <c r="I2187" s="8">
        <v>58</v>
      </c>
      <c r="J2187" s="9">
        <f t="shared" si="34"/>
        <v>0.74358974358974361</v>
      </c>
      <c r="K2187" s="9" t="s">
        <v>5143</v>
      </c>
    </row>
    <row r="2188" spans="1:11">
      <c r="A2188" s="6" t="s">
        <v>299</v>
      </c>
      <c r="B2188" s="6" t="s">
        <v>5054</v>
      </c>
      <c r="C2188" s="6" t="s">
        <v>4052</v>
      </c>
      <c r="D2188" s="6" t="s">
        <v>4053</v>
      </c>
      <c r="E2188" s="7" t="s">
        <v>5092</v>
      </c>
      <c r="F2188" s="7" t="s">
        <v>5154</v>
      </c>
      <c r="G2188" s="7" t="s">
        <v>5142</v>
      </c>
      <c r="H2188" s="8">
        <v>70</v>
      </c>
      <c r="I2188" s="8">
        <v>59</v>
      </c>
      <c r="J2188" s="9">
        <f t="shared" si="34"/>
        <v>0.84285714285714286</v>
      </c>
      <c r="K2188" s="9" t="s">
        <v>5143</v>
      </c>
    </row>
    <row r="2189" spans="1:11">
      <c r="A2189" s="6" t="s">
        <v>299</v>
      </c>
      <c r="B2189" s="6" t="s">
        <v>5054</v>
      </c>
      <c r="C2189" s="6" t="s">
        <v>4054</v>
      </c>
      <c r="D2189" s="6" t="s">
        <v>4055</v>
      </c>
      <c r="E2189" s="7" t="s">
        <v>5099</v>
      </c>
      <c r="F2189" s="7" t="s">
        <v>305</v>
      </c>
      <c r="G2189" s="7" t="s">
        <v>5156</v>
      </c>
      <c r="H2189" s="8">
        <v>23</v>
      </c>
      <c r="I2189" s="8">
        <v>4</v>
      </c>
      <c r="J2189" s="9">
        <f t="shared" si="34"/>
        <v>0.17391304347826086</v>
      </c>
      <c r="K2189" s="9" t="s">
        <v>5144</v>
      </c>
    </row>
    <row r="2190" spans="1:11">
      <c r="A2190" s="6" t="s">
        <v>299</v>
      </c>
      <c r="B2190" s="6" t="s">
        <v>5054</v>
      </c>
      <c r="C2190" s="6" t="s">
        <v>4044</v>
      </c>
      <c r="D2190" s="6" t="s">
        <v>4770</v>
      </c>
      <c r="E2190" s="7" t="s">
        <v>5105</v>
      </c>
      <c r="F2190" s="7" t="s">
        <v>305</v>
      </c>
      <c r="G2190" s="7" t="s">
        <v>5156</v>
      </c>
      <c r="H2190" s="8">
        <v>99</v>
      </c>
      <c r="I2190" s="8">
        <v>37</v>
      </c>
      <c r="J2190" s="9">
        <f t="shared" si="34"/>
        <v>0.37373737373737376</v>
      </c>
      <c r="K2190" s="9" t="s">
        <v>5144</v>
      </c>
    </row>
    <row r="2191" spans="1:11">
      <c r="A2191" s="6" t="s">
        <v>299</v>
      </c>
      <c r="B2191" s="6" t="s">
        <v>5054</v>
      </c>
      <c r="C2191" s="6" t="s">
        <v>4045</v>
      </c>
      <c r="D2191" s="6" t="s">
        <v>4771</v>
      </c>
      <c r="E2191" s="7" t="s">
        <v>5082</v>
      </c>
      <c r="F2191" s="7" t="s">
        <v>305</v>
      </c>
      <c r="G2191" s="7" t="s">
        <v>5156</v>
      </c>
      <c r="H2191" s="8">
        <v>59</v>
      </c>
      <c r="I2191" s="8">
        <v>14</v>
      </c>
      <c r="J2191" s="9">
        <f t="shared" si="34"/>
        <v>0.23728813559322035</v>
      </c>
      <c r="K2191" s="9" t="s">
        <v>5144</v>
      </c>
    </row>
    <row r="2192" spans="1:11">
      <c r="A2192" s="6" t="s">
        <v>26</v>
      </c>
      <c r="B2192" s="6" t="s">
        <v>5055</v>
      </c>
      <c r="C2192" s="6" t="s">
        <v>581</v>
      </c>
      <c r="D2192" s="6" t="s">
        <v>582</v>
      </c>
      <c r="E2192" s="7" t="s">
        <v>5091</v>
      </c>
      <c r="F2192" s="7" t="s">
        <v>5151</v>
      </c>
      <c r="G2192" s="7" t="s">
        <v>5141</v>
      </c>
      <c r="H2192" s="8">
        <v>502</v>
      </c>
      <c r="I2192" s="8">
        <v>415</v>
      </c>
      <c r="J2192" s="9">
        <f t="shared" si="34"/>
        <v>0.82669322709163351</v>
      </c>
      <c r="K2192" s="9" t="s">
        <v>5143</v>
      </c>
    </row>
    <row r="2193" spans="1:11" ht="14.25">
      <c r="A2193" s="6" t="s">
        <v>26</v>
      </c>
      <c r="B2193" s="6" t="s">
        <v>5055</v>
      </c>
      <c r="C2193" s="6" t="s">
        <v>583</v>
      </c>
      <c r="D2193" s="6" t="s">
        <v>584</v>
      </c>
      <c r="E2193" s="7" t="s">
        <v>5082</v>
      </c>
      <c r="F2193" s="7" t="s">
        <v>305</v>
      </c>
      <c r="G2193" s="7" t="s">
        <v>5156</v>
      </c>
      <c r="H2193" s="8">
        <v>4</v>
      </c>
      <c r="I2193" s="8">
        <v>1</v>
      </c>
      <c r="J2193" s="9">
        <f t="shared" si="34"/>
        <v>0.25</v>
      </c>
      <c r="K2193" s="9" t="s">
        <v>5159</v>
      </c>
    </row>
    <row r="2194" spans="1:11">
      <c r="A2194" s="6" t="s">
        <v>26</v>
      </c>
      <c r="B2194" s="6" t="s">
        <v>5055</v>
      </c>
      <c r="C2194" s="6" t="s">
        <v>585</v>
      </c>
      <c r="D2194" s="6" t="s">
        <v>586</v>
      </c>
      <c r="E2194" s="7" t="s">
        <v>5091</v>
      </c>
      <c r="F2194" s="7" t="s">
        <v>5151</v>
      </c>
      <c r="G2194" s="7" t="s">
        <v>5141</v>
      </c>
      <c r="H2194" s="8">
        <v>450</v>
      </c>
      <c r="I2194" s="8">
        <v>374</v>
      </c>
      <c r="J2194" s="9">
        <f t="shared" si="34"/>
        <v>0.83111111111111113</v>
      </c>
      <c r="K2194" s="9" t="s">
        <v>5143</v>
      </c>
    </row>
    <row r="2195" spans="1:11">
      <c r="A2195" s="6" t="s">
        <v>26</v>
      </c>
      <c r="B2195" s="6" t="s">
        <v>5055</v>
      </c>
      <c r="C2195" s="6" t="s">
        <v>587</v>
      </c>
      <c r="D2195" s="6" t="s">
        <v>588</v>
      </c>
      <c r="E2195" s="7" t="s">
        <v>5092</v>
      </c>
      <c r="F2195" s="7" t="s">
        <v>5154</v>
      </c>
      <c r="G2195" s="7" t="s">
        <v>5142</v>
      </c>
      <c r="H2195" s="8">
        <v>609</v>
      </c>
      <c r="I2195" s="8">
        <v>315</v>
      </c>
      <c r="J2195" s="9">
        <f t="shared" si="34"/>
        <v>0.51724137931034486</v>
      </c>
      <c r="K2195" s="9" t="s">
        <v>5144</v>
      </c>
    </row>
    <row r="2196" spans="1:11">
      <c r="A2196" s="6" t="s">
        <v>26</v>
      </c>
      <c r="B2196" s="6" t="s">
        <v>5055</v>
      </c>
      <c r="C2196" s="6" t="s">
        <v>589</v>
      </c>
      <c r="D2196" s="6" t="s">
        <v>590</v>
      </c>
      <c r="E2196" s="7" t="s">
        <v>5091</v>
      </c>
      <c r="F2196" s="7" t="s">
        <v>5151</v>
      </c>
      <c r="G2196" s="7" t="s">
        <v>5141</v>
      </c>
      <c r="H2196" s="8">
        <v>513</v>
      </c>
      <c r="I2196" s="8">
        <v>279</v>
      </c>
      <c r="J2196" s="9">
        <f t="shared" si="34"/>
        <v>0.54385964912280704</v>
      </c>
      <c r="K2196" s="9" t="s">
        <v>5144</v>
      </c>
    </row>
    <row r="2197" spans="1:11">
      <c r="A2197" s="6" t="s">
        <v>26</v>
      </c>
      <c r="B2197" s="6" t="s">
        <v>5055</v>
      </c>
      <c r="C2197" s="6" t="s">
        <v>591</v>
      </c>
      <c r="D2197" s="6" t="s">
        <v>592</v>
      </c>
      <c r="E2197" s="7" t="s">
        <v>5091</v>
      </c>
      <c r="F2197" s="7" t="s">
        <v>5151</v>
      </c>
      <c r="G2197" s="7" t="s">
        <v>5141</v>
      </c>
      <c r="H2197" s="8">
        <v>450</v>
      </c>
      <c r="I2197" s="8">
        <v>355</v>
      </c>
      <c r="J2197" s="9">
        <f t="shared" si="34"/>
        <v>0.78888888888888886</v>
      </c>
      <c r="K2197" s="9" t="s">
        <v>5143</v>
      </c>
    </row>
    <row r="2198" spans="1:11">
      <c r="A2198" s="6" t="s">
        <v>26</v>
      </c>
      <c r="B2198" s="6" t="s">
        <v>5055</v>
      </c>
      <c r="C2198" s="6" t="s">
        <v>593</v>
      </c>
      <c r="D2198" s="6" t="s">
        <v>594</v>
      </c>
      <c r="E2198" s="7" t="s">
        <v>5091</v>
      </c>
      <c r="F2198" s="7" t="s">
        <v>5151</v>
      </c>
      <c r="G2198" s="7" t="s">
        <v>5141</v>
      </c>
      <c r="H2198" s="8">
        <v>537</v>
      </c>
      <c r="I2198" s="8">
        <v>429</v>
      </c>
      <c r="J2198" s="9">
        <f t="shared" si="34"/>
        <v>0.7988826815642458</v>
      </c>
      <c r="K2198" s="9" t="s">
        <v>5143</v>
      </c>
    </row>
    <row r="2199" spans="1:11">
      <c r="A2199" s="6" t="s">
        <v>26</v>
      </c>
      <c r="B2199" s="6" t="s">
        <v>5055</v>
      </c>
      <c r="C2199" s="6" t="s">
        <v>4772</v>
      </c>
      <c r="D2199" s="6" t="s">
        <v>4735</v>
      </c>
      <c r="E2199" s="7" t="s">
        <v>5082</v>
      </c>
      <c r="F2199" s="7" t="s">
        <v>305</v>
      </c>
      <c r="G2199" s="7" t="s">
        <v>5156</v>
      </c>
      <c r="H2199" s="8">
        <v>92</v>
      </c>
      <c r="I2199" s="8">
        <v>41</v>
      </c>
      <c r="J2199" s="9">
        <f t="shared" si="34"/>
        <v>0.44565217391304346</v>
      </c>
      <c r="K2199" s="9" t="s">
        <v>5144</v>
      </c>
    </row>
    <row r="2200" spans="1:11">
      <c r="A2200" s="6" t="s">
        <v>26</v>
      </c>
      <c r="B2200" s="6" t="s">
        <v>5055</v>
      </c>
      <c r="C2200" s="6" t="s">
        <v>595</v>
      </c>
      <c r="D2200" s="6" t="s">
        <v>596</v>
      </c>
      <c r="E2200" s="7" t="s">
        <v>5092</v>
      </c>
      <c r="F2200" s="7" t="s">
        <v>5154</v>
      </c>
      <c r="G2200" s="7" t="s">
        <v>5142</v>
      </c>
      <c r="H2200" s="8">
        <v>484</v>
      </c>
      <c r="I2200" s="8">
        <v>372</v>
      </c>
      <c r="J2200" s="9">
        <f t="shared" si="34"/>
        <v>0.76859504132231404</v>
      </c>
      <c r="K2200" s="9" t="s">
        <v>5143</v>
      </c>
    </row>
    <row r="2201" spans="1:11">
      <c r="A2201" s="6" t="s">
        <v>26</v>
      </c>
      <c r="B2201" s="6" t="s">
        <v>5055</v>
      </c>
      <c r="C2201" s="6" t="s">
        <v>597</v>
      </c>
      <c r="D2201" s="6" t="s">
        <v>598</v>
      </c>
      <c r="E2201" s="7" t="s">
        <v>5092</v>
      </c>
      <c r="F2201" s="7" t="s">
        <v>5154</v>
      </c>
      <c r="G2201" s="7" t="s">
        <v>5142</v>
      </c>
      <c r="H2201" s="8">
        <v>710</v>
      </c>
      <c r="I2201" s="8">
        <v>455</v>
      </c>
      <c r="J2201" s="9">
        <f t="shared" si="34"/>
        <v>0.64084507042253525</v>
      </c>
      <c r="K2201" s="9" t="s">
        <v>5143</v>
      </c>
    </row>
    <row r="2202" spans="1:11">
      <c r="A2202" s="6" t="s">
        <v>26</v>
      </c>
      <c r="B2202" s="6" t="s">
        <v>5055</v>
      </c>
      <c r="C2202" s="6" t="s">
        <v>599</v>
      </c>
      <c r="D2202" s="6" t="s">
        <v>600</v>
      </c>
      <c r="E2202" s="7" t="s">
        <v>5082</v>
      </c>
      <c r="F2202" s="7" t="s">
        <v>305</v>
      </c>
      <c r="G2202" s="7" t="s">
        <v>5156</v>
      </c>
      <c r="H2202" s="8">
        <v>2</v>
      </c>
      <c r="I2202" s="8">
        <v>1</v>
      </c>
      <c r="J2202" s="9">
        <f t="shared" si="34"/>
        <v>0.5</v>
      </c>
      <c r="K2202" s="9" t="s">
        <v>5145</v>
      </c>
    </row>
    <row r="2203" spans="1:11">
      <c r="A2203" s="6" t="s">
        <v>26</v>
      </c>
      <c r="B2203" s="6" t="s">
        <v>5055</v>
      </c>
      <c r="C2203" s="6" t="s">
        <v>601</v>
      </c>
      <c r="D2203" s="6" t="s">
        <v>602</v>
      </c>
      <c r="E2203" s="7" t="s">
        <v>5103</v>
      </c>
      <c r="F2203" s="7" t="s">
        <v>305</v>
      </c>
      <c r="G2203" s="7" t="s">
        <v>5156</v>
      </c>
      <c r="H2203" s="8">
        <v>97</v>
      </c>
      <c r="I2203" s="8">
        <v>8</v>
      </c>
      <c r="J2203" s="9">
        <f t="shared" si="34"/>
        <v>8.247422680412371E-2</v>
      </c>
      <c r="K2203" s="9" t="s">
        <v>5144</v>
      </c>
    </row>
    <row r="2204" spans="1:11">
      <c r="A2204" s="6" t="s">
        <v>26</v>
      </c>
      <c r="B2204" s="6" t="s">
        <v>5055</v>
      </c>
      <c r="C2204" s="6" t="s">
        <v>604</v>
      </c>
      <c r="D2204" s="6" t="s">
        <v>605</v>
      </c>
      <c r="E2204" s="7" t="s">
        <v>5091</v>
      </c>
      <c r="F2204" s="7" t="s">
        <v>5151</v>
      </c>
      <c r="G2204" s="7" t="s">
        <v>5141</v>
      </c>
      <c r="H2204" s="8">
        <v>305</v>
      </c>
      <c r="I2204" s="8">
        <v>80</v>
      </c>
      <c r="J2204" s="9">
        <f t="shared" si="34"/>
        <v>0.26229508196721313</v>
      </c>
      <c r="K2204" s="9" t="s">
        <v>5144</v>
      </c>
    </row>
    <row r="2205" spans="1:11">
      <c r="A2205" s="6" t="s">
        <v>26</v>
      </c>
      <c r="B2205" s="6" t="s">
        <v>5055</v>
      </c>
      <c r="C2205" s="6" t="s">
        <v>361</v>
      </c>
      <c r="D2205" s="6" t="s">
        <v>606</v>
      </c>
      <c r="E2205" s="7" t="s">
        <v>5093</v>
      </c>
      <c r="F2205" s="7" t="s">
        <v>305</v>
      </c>
      <c r="G2205" s="7" t="s">
        <v>5156</v>
      </c>
      <c r="H2205" s="8">
        <v>207</v>
      </c>
      <c r="I2205" s="8">
        <v>34</v>
      </c>
      <c r="J2205" s="9">
        <f t="shared" si="34"/>
        <v>0.16425120772946861</v>
      </c>
      <c r="K2205" s="9" t="s">
        <v>5144</v>
      </c>
    </row>
    <row r="2206" spans="1:11">
      <c r="A2206" s="6" t="s">
        <v>26</v>
      </c>
      <c r="B2206" s="6" t="s">
        <v>5055</v>
      </c>
      <c r="C2206" s="6" t="s">
        <v>607</v>
      </c>
      <c r="D2206" s="6" t="s">
        <v>482</v>
      </c>
      <c r="E2206" s="7" t="s">
        <v>5091</v>
      </c>
      <c r="F2206" s="7" t="s">
        <v>5151</v>
      </c>
      <c r="G2206" s="7" t="s">
        <v>5141</v>
      </c>
      <c r="H2206" s="8">
        <v>582</v>
      </c>
      <c r="I2206" s="8">
        <v>261</v>
      </c>
      <c r="J2206" s="9">
        <f t="shared" si="34"/>
        <v>0.4484536082474227</v>
      </c>
      <c r="K2206" s="9" t="s">
        <v>5144</v>
      </c>
    </row>
    <row r="2207" spans="1:11">
      <c r="A2207" s="6" t="s">
        <v>26</v>
      </c>
      <c r="B2207" s="6" t="s">
        <v>5055</v>
      </c>
      <c r="C2207" s="6" t="s">
        <v>608</v>
      </c>
      <c r="D2207" s="6" t="s">
        <v>609</v>
      </c>
      <c r="E2207" s="7" t="s">
        <v>5082</v>
      </c>
      <c r="F2207" s="7" t="s">
        <v>305</v>
      </c>
      <c r="G2207" s="7" t="s">
        <v>5156</v>
      </c>
      <c r="H2207" s="8">
        <v>2065</v>
      </c>
      <c r="I2207" s="8">
        <v>1084</v>
      </c>
      <c r="J2207" s="9">
        <f t="shared" si="34"/>
        <v>0.52493946731234864</v>
      </c>
      <c r="K2207" s="9" t="s">
        <v>5143</v>
      </c>
    </row>
    <row r="2208" spans="1:11">
      <c r="A2208" s="6" t="s">
        <v>26</v>
      </c>
      <c r="B2208" s="6" t="s">
        <v>5055</v>
      </c>
      <c r="C2208" s="6" t="s">
        <v>610</v>
      </c>
      <c r="D2208" s="6" t="s">
        <v>611</v>
      </c>
      <c r="E2208" s="7" t="s">
        <v>5099</v>
      </c>
      <c r="F2208" s="7" t="s">
        <v>305</v>
      </c>
      <c r="G2208" s="7" t="s">
        <v>5156</v>
      </c>
      <c r="H2208" s="8">
        <v>2</v>
      </c>
      <c r="I2208" s="8">
        <v>0</v>
      </c>
      <c r="J2208" s="9">
        <f t="shared" si="34"/>
        <v>0</v>
      </c>
      <c r="K2208" s="9" t="s">
        <v>5144</v>
      </c>
    </row>
    <row r="2209" spans="1:11">
      <c r="A2209" s="6" t="s">
        <v>26</v>
      </c>
      <c r="B2209" s="6" t="s">
        <v>5055</v>
      </c>
      <c r="C2209" s="6" t="s">
        <v>612</v>
      </c>
      <c r="D2209" s="6" t="s">
        <v>613</v>
      </c>
      <c r="E2209" s="7" t="s">
        <v>5082</v>
      </c>
      <c r="F2209" s="7" t="s">
        <v>305</v>
      </c>
      <c r="G2209" s="7" t="s">
        <v>5156</v>
      </c>
      <c r="H2209" s="8">
        <v>257</v>
      </c>
      <c r="I2209" s="8">
        <v>177</v>
      </c>
      <c r="J2209" s="9">
        <f t="shared" si="34"/>
        <v>0.68871595330739299</v>
      </c>
      <c r="K2209" s="9" t="s">
        <v>5143</v>
      </c>
    </row>
    <row r="2210" spans="1:11">
      <c r="A2210" s="6" t="s">
        <v>292</v>
      </c>
      <c r="B2210" s="6" t="s">
        <v>5072</v>
      </c>
      <c r="C2210" s="6" t="s">
        <v>3989</v>
      </c>
      <c r="D2210" s="6" t="s">
        <v>3661</v>
      </c>
      <c r="E2210" s="7" t="s">
        <v>5092</v>
      </c>
      <c r="F2210" s="7" t="s">
        <v>5154</v>
      </c>
      <c r="G2210" s="7" t="s">
        <v>5142</v>
      </c>
      <c r="H2210" s="8">
        <v>634</v>
      </c>
      <c r="I2210" s="8">
        <v>349</v>
      </c>
      <c r="J2210" s="9">
        <f t="shared" si="34"/>
        <v>0.55047318611987384</v>
      </c>
      <c r="K2210" s="9" t="s">
        <v>5144</v>
      </c>
    </row>
    <row r="2211" spans="1:11">
      <c r="A2211" s="6" t="s">
        <v>292</v>
      </c>
      <c r="B2211" s="6" t="s">
        <v>5072</v>
      </c>
      <c r="C2211" s="6" t="s">
        <v>3988</v>
      </c>
      <c r="D2211" s="6" t="s">
        <v>4773</v>
      </c>
      <c r="E2211" s="7" t="s">
        <v>5082</v>
      </c>
      <c r="F2211" s="7" t="s">
        <v>305</v>
      </c>
      <c r="G2211" s="7" t="s">
        <v>5156</v>
      </c>
      <c r="H2211" s="8">
        <v>298</v>
      </c>
      <c r="I2211" s="8">
        <v>221</v>
      </c>
      <c r="J2211" s="9">
        <f t="shared" si="34"/>
        <v>0.74161073825503354</v>
      </c>
      <c r="K2211" s="9" t="s">
        <v>5143</v>
      </c>
    </row>
    <row r="2212" spans="1:11">
      <c r="A2212" s="6" t="s">
        <v>292</v>
      </c>
      <c r="B2212" s="6" t="s">
        <v>5072</v>
      </c>
      <c r="C2212" s="6" t="s">
        <v>10</v>
      </c>
      <c r="D2212" s="6" t="s">
        <v>3990</v>
      </c>
      <c r="E2212" s="7" t="s">
        <v>5083</v>
      </c>
      <c r="F2212" s="7" t="s">
        <v>4655</v>
      </c>
      <c r="G2212" s="7" t="s">
        <v>5141</v>
      </c>
      <c r="H2212" s="8">
        <v>46</v>
      </c>
      <c r="I2212" s="8">
        <v>23</v>
      </c>
      <c r="J2212" s="9">
        <f t="shared" si="34"/>
        <v>0.5</v>
      </c>
      <c r="K2212" s="9" t="s">
        <v>5144</v>
      </c>
    </row>
    <row r="2213" spans="1:11">
      <c r="A2213" s="6" t="s">
        <v>292</v>
      </c>
      <c r="B2213" s="6" t="s">
        <v>5072</v>
      </c>
      <c r="C2213" s="6" t="s">
        <v>3991</v>
      </c>
      <c r="D2213" s="6" t="s">
        <v>3992</v>
      </c>
      <c r="E2213" s="7" t="s">
        <v>5091</v>
      </c>
      <c r="F2213" s="7" t="s">
        <v>5151</v>
      </c>
      <c r="G2213" s="7" t="s">
        <v>5141</v>
      </c>
      <c r="H2213" s="8">
        <v>364</v>
      </c>
      <c r="I2213" s="8">
        <v>248</v>
      </c>
      <c r="J2213" s="9">
        <f t="shared" si="34"/>
        <v>0.68131868131868134</v>
      </c>
      <c r="K2213" s="9" t="s">
        <v>5144</v>
      </c>
    </row>
    <row r="2214" spans="1:11">
      <c r="A2214" s="6" t="s">
        <v>292</v>
      </c>
      <c r="B2214" s="6" t="s">
        <v>5072</v>
      </c>
      <c r="C2214" s="6" t="s">
        <v>3993</v>
      </c>
      <c r="D2214" s="6" t="s">
        <v>3994</v>
      </c>
      <c r="E2214" s="7" t="s">
        <v>5091</v>
      </c>
      <c r="F2214" s="7" t="s">
        <v>5151</v>
      </c>
      <c r="G2214" s="7" t="s">
        <v>5141</v>
      </c>
      <c r="H2214" s="8">
        <v>321</v>
      </c>
      <c r="I2214" s="8">
        <v>205</v>
      </c>
      <c r="J2214" s="9">
        <f t="shared" si="34"/>
        <v>0.63862928348909653</v>
      </c>
      <c r="K2214" s="9" t="s">
        <v>5144</v>
      </c>
    </row>
    <row r="2215" spans="1:11">
      <c r="A2215" s="6" t="s">
        <v>292</v>
      </c>
      <c r="B2215" s="6" t="s">
        <v>5072</v>
      </c>
      <c r="C2215" s="6" t="s">
        <v>3995</v>
      </c>
      <c r="D2215" s="6" t="s">
        <v>3996</v>
      </c>
      <c r="E2215" s="7" t="s">
        <v>5091</v>
      </c>
      <c r="F2215" s="7" t="s">
        <v>5151</v>
      </c>
      <c r="G2215" s="7" t="s">
        <v>5141</v>
      </c>
      <c r="H2215" s="8">
        <v>390</v>
      </c>
      <c r="I2215" s="8">
        <v>138</v>
      </c>
      <c r="J2215" s="9">
        <f t="shared" si="34"/>
        <v>0.35384615384615387</v>
      </c>
      <c r="K2215" s="9" t="s">
        <v>5144</v>
      </c>
    </row>
    <row r="2216" spans="1:11">
      <c r="A2216" s="6" t="s">
        <v>292</v>
      </c>
      <c r="B2216" s="6" t="s">
        <v>5072</v>
      </c>
      <c r="C2216" s="6" t="s">
        <v>3997</v>
      </c>
      <c r="D2216" s="6" t="s">
        <v>3998</v>
      </c>
      <c r="E2216" s="7" t="s">
        <v>5091</v>
      </c>
      <c r="F2216" s="7" t="s">
        <v>5151</v>
      </c>
      <c r="G2216" s="7" t="s">
        <v>5141</v>
      </c>
      <c r="H2216" s="8">
        <v>380</v>
      </c>
      <c r="I2216" s="8">
        <v>221</v>
      </c>
      <c r="J2216" s="9">
        <f t="shared" si="34"/>
        <v>0.58157894736842108</v>
      </c>
      <c r="K2216" s="9" t="s">
        <v>5144</v>
      </c>
    </row>
    <row r="2217" spans="1:11">
      <c r="A2217" s="6" t="s">
        <v>292</v>
      </c>
      <c r="B2217" s="6" t="s">
        <v>5072</v>
      </c>
      <c r="C2217" s="6" t="s">
        <v>3999</v>
      </c>
      <c r="D2217" s="6" t="s">
        <v>4000</v>
      </c>
      <c r="E2217" s="7" t="s">
        <v>5082</v>
      </c>
      <c r="F2217" s="11" t="s">
        <v>305</v>
      </c>
      <c r="G2217" s="7" t="s">
        <v>5156</v>
      </c>
      <c r="H2217" s="8">
        <v>109</v>
      </c>
      <c r="I2217" s="8">
        <v>67</v>
      </c>
      <c r="J2217" s="9">
        <f t="shared" si="34"/>
        <v>0.61467889908256879</v>
      </c>
      <c r="K2217" s="9" t="s">
        <v>5143</v>
      </c>
    </row>
    <row r="2218" spans="1:11">
      <c r="A2218" s="6" t="s">
        <v>292</v>
      </c>
      <c r="B2218" s="6" t="s">
        <v>5072</v>
      </c>
      <c r="C2218" s="6" t="s">
        <v>4001</v>
      </c>
      <c r="D2218" s="6" t="s">
        <v>4002</v>
      </c>
      <c r="E2218" s="7" t="s">
        <v>5082</v>
      </c>
      <c r="F2218" s="7" t="s">
        <v>305</v>
      </c>
      <c r="G2218" s="7" t="s">
        <v>5156</v>
      </c>
      <c r="H2218" s="8">
        <v>178</v>
      </c>
      <c r="I2218" s="8">
        <v>93</v>
      </c>
      <c r="J2218" s="9">
        <f t="shared" si="34"/>
        <v>0.52247191011235961</v>
      </c>
      <c r="K2218" s="9" t="s">
        <v>5143</v>
      </c>
    </row>
    <row r="2219" spans="1:11">
      <c r="A2219" s="6" t="s">
        <v>292</v>
      </c>
      <c r="B2219" s="6" t="s">
        <v>5072</v>
      </c>
      <c r="C2219" s="6" t="s">
        <v>4003</v>
      </c>
      <c r="D2219" s="6" t="s">
        <v>4004</v>
      </c>
      <c r="E2219" s="7" t="s">
        <v>5100</v>
      </c>
      <c r="F2219" s="7" t="s">
        <v>5154</v>
      </c>
      <c r="G2219" s="7" t="s">
        <v>5142</v>
      </c>
      <c r="H2219" s="8">
        <v>223</v>
      </c>
      <c r="I2219" s="8">
        <v>83</v>
      </c>
      <c r="J2219" s="9">
        <f t="shared" si="34"/>
        <v>0.37219730941704038</v>
      </c>
      <c r="K2219" s="9" t="s">
        <v>5144</v>
      </c>
    </row>
    <row r="2220" spans="1:11">
      <c r="A2220" s="6" t="s">
        <v>292</v>
      </c>
      <c r="B2220" s="6" t="s">
        <v>5072</v>
      </c>
      <c r="C2220" s="6" t="s">
        <v>4005</v>
      </c>
      <c r="D2220" s="6" t="s">
        <v>4006</v>
      </c>
      <c r="E2220" s="7" t="s">
        <v>5082</v>
      </c>
      <c r="F2220" s="7" t="s">
        <v>305</v>
      </c>
      <c r="G2220" s="7" t="s">
        <v>5156</v>
      </c>
      <c r="H2220" s="8">
        <v>885</v>
      </c>
      <c r="I2220" s="8">
        <v>418</v>
      </c>
      <c r="J2220" s="9">
        <f t="shared" si="34"/>
        <v>0.47231638418079097</v>
      </c>
      <c r="K2220" s="9" t="s">
        <v>5144</v>
      </c>
    </row>
    <row r="2221" spans="1:11">
      <c r="A2221" s="6" t="s">
        <v>379</v>
      </c>
      <c r="B2221" s="6" t="s">
        <v>5070</v>
      </c>
      <c r="C2221" s="6" t="s">
        <v>4627</v>
      </c>
      <c r="D2221" s="6" t="s">
        <v>4628</v>
      </c>
      <c r="E2221" s="7" t="s">
        <v>5095</v>
      </c>
      <c r="F2221" s="7" t="s">
        <v>5150</v>
      </c>
      <c r="G2221" s="7" t="s">
        <v>5141</v>
      </c>
      <c r="H2221" s="8">
        <v>240</v>
      </c>
      <c r="I2221" s="8">
        <v>138</v>
      </c>
      <c r="J2221" s="9">
        <f t="shared" si="34"/>
        <v>0.57499999999999996</v>
      </c>
      <c r="K2221" s="9" t="s">
        <v>5144</v>
      </c>
    </row>
    <row r="2222" spans="1:11">
      <c r="A2222" s="6" t="s">
        <v>379</v>
      </c>
      <c r="B2222" s="6" t="s">
        <v>5070</v>
      </c>
      <c r="C2222" s="6" t="s">
        <v>4629</v>
      </c>
      <c r="D2222" s="6" t="s">
        <v>4630</v>
      </c>
      <c r="E2222" s="7" t="s">
        <v>5095</v>
      </c>
      <c r="F2222" s="7" t="s">
        <v>5150</v>
      </c>
      <c r="G2222" s="7" t="s">
        <v>5141</v>
      </c>
      <c r="H2222" s="8">
        <v>347</v>
      </c>
      <c r="I2222" s="8">
        <v>111</v>
      </c>
      <c r="J2222" s="9">
        <f t="shared" si="34"/>
        <v>0.31988472622478387</v>
      </c>
      <c r="K2222" s="9" t="s">
        <v>5144</v>
      </c>
    </row>
    <row r="2223" spans="1:11">
      <c r="A2223" s="6" t="s">
        <v>379</v>
      </c>
      <c r="B2223" s="6" t="s">
        <v>5070</v>
      </c>
      <c r="C2223" s="6" t="s">
        <v>4631</v>
      </c>
      <c r="D2223" s="6" t="s">
        <v>4632</v>
      </c>
      <c r="E2223" s="7" t="s">
        <v>5083</v>
      </c>
      <c r="F2223" s="7" t="s">
        <v>4655</v>
      </c>
      <c r="G2223" s="7" t="s">
        <v>5141</v>
      </c>
      <c r="H2223" s="8">
        <v>19</v>
      </c>
      <c r="I2223" s="8">
        <v>2</v>
      </c>
      <c r="J2223" s="9">
        <f t="shared" si="34"/>
        <v>0.10526315789473684</v>
      </c>
      <c r="K2223" s="9" t="s">
        <v>5144</v>
      </c>
    </row>
    <row r="2224" spans="1:11">
      <c r="A2224" s="6" t="s">
        <v>379</v>
      </c>
      <c r="B2224" s="6" t="s">
        <v>5070</v>
      </c>
      <c r="C2224" s="6" t="s">
        <v>4633</v>
      </c>
      <c r="D2224" s="6" t="s">
        <v>2395</v>
      </c>
      <c r="E2224" s="7" t="s">
        <v>5095</v>
      </c>
      <c r="F2224" s="7" t="s">
        <v>5150</v>
      </c>
      <c r="G2224" s="7" t="s">
        <v>5141</v>
      </c>
      <c r="H2224" s="8">
        <v>388</v>
      </c>
      <c r="I2224" s="8">
        <v>125</v>
      </c>
      <c r="J2224" s="9">
        <f t="shared" si="34"/>
        <v>0.32216494845360827</v>
      </c>
      <c r="K2224" s="9" t="s">
        <v>5144</v>
      </c>
    </row>
    <row r="2225" spans="1:11">
      <c r="A2225" s="6" t="s">
        <v>379</v>
      </c>
      <c r="B2225" s="6" t="s">
        <v>5070</v>
      </c>
      <c r="C2225" s="6" t="s">
        <v>4634</v>
      </c>
      <c r="D2225" s="6" t="s">
        <v>4635</v>
      </c>
      <c r="E2225" s="7" t="s">
        <v>5095</v>
      </c>
      <c r="F2225" s="7" t="s">
        <v>5150</v>
      </c>
      <c r="G2225" s="7" t="s">
        <v>5141</v>
      </c>
      <c r="H2225" s="8">
        <v>200</v>
      </c>
      <c r="I2225" s="8">
        <v>111</v>
      </c>
      <c r="J2225" s="9">
        <f t="shared" si="34"/>
        <v>0.55500000000000005</v>
      </c>
      <c r="K2225" s="9" t="s">
        <v>5144</v>
      </c>
    </row>
    <row r="2226" spans="1:11">
      <c r="A2226" s="6" t="s">
        <v>379</v>
      </c>
      <c r="B2226" s="6" t="s">
        <v>5070</v>
      </c>
      <c r="C2226" s="6" t="s">
        <v>4636</v>
      </c>
      <c r="D2226" s="6" t="s">
        <v>4637</v>
      </c>
      <c r="E2226" s="7" t="s">
        <v>5095</v>
      </c>
      <c r="F2226" s="7" t="s">
        <v>5150</v>
      </c>
      <c r="G2226" s="7" t="s">
        <v>5141</v>
      </c>
      <c r="H2226" s="8">
        <v>288</v>
      </c>
      <c r="I2226" s="8">
        <v>153</v>
      </c>
      <c r="J2226" s="9">
        <f t="shared" si="34"/>
        <v>0.53125</v>
      </c>
      <c r="K2226" s="9" t="s">
        <v>5144</v>
      </c>
    </row>
    <row r="2227" spans="1:11">
      <c r="A2227" s="6" t="s">
        <v>379</v>
      </c>
      <c r="B2227" s="6" t="s">
        <v>5070</v>
      </c>
      <c r="C2227" s="6" t="s">
        <v>4638</v>
      </c>
      <c r="D2227" s="6" t="s">
        <v>4006</v>
      </c>
      <c r="E2227" s="7" t="s">
        <v>5106</v>
      </c>
      <c r="F2227" s="7" t="s">
        <v>305</v>
      </c>
      <c r="G2227" s="7" t="s">
        <v>5156</v>
      </c>
      <c r="H2227" s="8">
        <v>978</v>
      </c>
      <c r="I2227" s="8">
        <v>327</v>
      </c>
      <c r="J2227" s="9">
        <f t="shared" si="34"/>
        <v>0.33435582822085891</v>
      </c>
      <c r="K2227" s="9" t="s">
        <v>5144</v>
      </c>
    </row>
    <row r="2228" spans="1:11">
      <c r="A2228" s="6" t="s">
        <v>379</v>
      </c>
      <c r="B2228" s="6" t="s">
        <v>5070</v>
      </c>
      <c r="C2228" s="6" t="s">
        <v>4639</v>
      </c>
      <c r="D2228" s="6" t="s">
        <v>4640</v>
      </c>
      <c r="E2228" s="7" t="s">
        <v>5139</v>
      </c>
      <c r="F2228" s="7" t="s">
        <v>5155</v>
      </c>
      <c r="G2228" s="7" t="s">
        <v>5142</v>
      </c>
      <c r="H2228" s="8">
        <v>416</v>
      </c>
      <c r="I2228" s="8">
        <v>160</v>
      </c>
      <c r="J2228" s="9">
        <f t="shared" si="34"/>
        <v>0.38461538461538464</v>
      </c>
      <c r="K2228" s="9" t="s">
        <v>5144</v>
      </c>
    </row>
    <row r="2229" spans="1:11">
      <c r="A2229" s="6" t="s">
        <v>379</v>
      </c>
      <c r="B2229" s="6" t="s">
        <v>5070</v>
      </c>
      <c r="C2229" s="6" t="s">
        <v>4641</v>
      </c>
      <c r="D2229" s="6" t="s">
        <v>4642</v>
      </c>
      <c r="E2229" s="7" t="s">
        <v>5085</v>
      </c>
      <c r="F2229" s="7" t="s">
        <v>5154</v>
      </c>
      <c r="G2229" s="7" t="s">
        <v>5142</v>
      </c>
      <c r="H2229" s="8">
        <v>823</v>
      </c>
      <c r="I2229" s="8">
        <v>383</v>
      </c>
      <c r="J2229" s="9">
        <f t="shared" si="34"/>
        <v>0.46537059538274606</v>
      </c>
      <c r="K2229" s="9" t="s">
        <v>5144</v>
      </c>
    </row>
    <row r="2230" spans="1:11">
      <c r="A2230" s="6" t="s">
        <v>379</v>
      </c>
      <c r="B2230" s="6" t="s">
        <v>5070</v>
      </c>
      <c r="C2230" s="6" t="s">
        <v>4643</v>
      </c>
      <c r="D2230" s="6" t="s">
        <v>4644</v>
      </c>
      <c r="E2230" s="7" t="s">
        <v>5098</v>
      </c>
      <c r="F2230" s="7" t="s">
        <v>5152</v>
      </c>
      <c r="G2230" s="7" t="s">
        <v>5141</v>
      </c>
      <c r="H2230" s="8">
        <v>834</v>
      </c>
      <c r="I2230" s="8">
        <v>369</v>
      </c>
      <c r="J2230" s="9">
        <f t="shared" si="34"/>
        <v>0.44244604316546765</v>
      </c>
      <c r="K2230" s="9" t="s">
        <v>5144</v>
      </c>
    </row>
    <row r="2231" spans="1:11">
      <c r="A2231" s="6" t="s">
        <v>379</v>
      </c>
      <c r="B2231" s="6" t="s">
        <v>5070</v>
      </c>
      <c r="C2231" s="6" t="s">
        <v>4645</v>
      </c>
      <c r="D2231" s="6" t="s">
        <v>4646</v>
      </c>
      <c r="E2231" s="7" t="s">
        <v>5083</v>
      </c>
      <c r="F2231" s="11" t="s">
        <v>4655</v>
      </c>
      <c r="G2231" s="7" t="s">
        <v>5141</v>
      </c>
      <c r="H2231" s="8">
        <v>35</v>
      </c>
      <c r="I2231" s="8">
        <v>15</v>
      </c>
      <c r="J2231" s="9">
        <f t="shared" si="34"/>
        <v>0.42857142857142855</v>
      </c>
      <c r="K2231" s="9" t="s">
        <v>5144</v>
      </c>
    </row>
    <row r="2232" spans="1:11">
      <c r="A2232" s="6" t="s">
        <v>379</v>
      </c>
      <c r="B2232" s="6" t="s">
        <v>5070</v>
      </c>
      <c r="C2232" s="6" t="s">
        <v>4647</v>
      </c>
      <c r="D2232" s="6" t="s">
        <v>4648</v>
      </c>
      <c r="E2232" s="7" t="s">
        <v>5095</v>
      </c>
      <c r="F2232" s="11" t="s">
        <v>5150</v>
      </c>
      <c r="G2232" s="7" t="s">
        <v>5141</v>
      </c>
      <c r="H2232" s="8">
        <v>372</v>
      </c>
      <c r="I2232" s="8">
        <v>217</v>
      </c>
      <c r="J2232" s="9">
        <f t="shared" si="34"/>
        <v>0.58333333333333337</v>
      </c>
      <c r="K2232" s="9" t="s">
        <v>5144</v>
      </c>
    </row>
    <row r="2233" spans="1:11">
      <c r="A2233" s="6" t="s">
        <v>179</v>
      </c>
      <c r="B2233" s="6" t="s">
        <v>5056</v>
      </c>
      <c r="C2233" s="6" t="s">
        <v>2595</v>
      </c>
      <c r="D2233" s="6" t="s">
        <v>2596</v>
      </c>
      <c r="E2233" s="7" t="s">
        <v>5079</v>
      </c>
      <c r="F2233" s="7" t="s">
        <v>5152</v>
      </c>
      <c r="G2233" s="7" t="s">
        <v>5141</v>
      </c>
      <c r="H2233" s="8">
        <v>227</v>
      </c>
      <c r="I2233" s="8">
        <v>155</v>
      </c>
      <c r="J2233" s="9">
        <f t="shared" si="34"/>
        <v>0.68281938325991187</v>
      </c>
      <c r="K2233" s="9" t="s">
        <v>5144</v>
      </c>
    </row>
    <row r="2234" spans="1:11">
      <c r="A2234" s="6" t="s">
        <v>179</v>
      </c>
      <c r="B2234" s="6" t="s">
        <v>5056</v>
      </c>
      <c r="C2234" s="6" t="s">
        <v>2597</v>
      </c>
      <c r="D2234" s="6" t="s">
        <v>2598</v>
      </c>
      <c r="E2234" s="7" t="s">
        <v>5081</v>
      </c>
      <c r="F2234" s="7" t="s">
        <v>305</v>
      </c>
      <c r="G2234" s="7" t="s">
        <v>5156</v>
      </c>
      <c r="H2234" s="8">
        <v>199</v>
      </c>
      <c r="I2234" s="8">
        <v>119</v>
      </c>
      <c r="J2234" s="9">
        <f t="shared" si="34"/>
        <v>0.59798994974874375</v>
      </c>
      <c r="K2234" s="9" t="s">
        <v>5143</v>
      </c>
    </row>
    <row r="2235" spans="1:11">
      <c r="A2235" s="6" t="s">
        <v>235</v>
      </c>
      <c r="B2235" s="6" t="s">
        <v>5057</v>
      </c>
      <c r="C2235" s="6" t="s">
        <v>1843</v>
      </c>
      <c r="D2235" s="6" t="s">
        <v>3231</v>
      </c>
      <c r="E2235" s="7" t="s">
        <v>5126</v>
      </c>
      <c r="F2235" s="7" t="s">
        <v>305</v>
      </c>
      <c r="G2235" s="7" t="s">
        <v>5156</v>
      </c>
      <c r="H2235" s="8">
        <v>9</v>
      </c>
      <c r="I2235" s="8">
        <v>5</v>
      </c>
      <c r="J2235" s="9">
        <f t="shared" si="34"/>
        <v>0.55555555555555558</v>
      </c>
      <c r="K2235" s="9" t="s">
        <v>5145</v>
      </c>
    </row>
    <row r="2236" spans="1:11">
      <c r="A2236" s="6" t="s">
        <v>235</v>
      </c>
      <c r="B2236" s="6" t="s">
        <v>5057</v>
      </c>
      <c r="C2236" s="6" t="s">
        <v>3232</v>
      </c>
      <c r="D2236" s="6" t="s">
        <v>3233</v>
      </c>
      <c r="E2236" s="7" t="s">
        <v>5091</v>
      </c>
      <c r="F2236" s="7" t="s">
        <v>5151</v>
      </c>
      <c r="G2236" s="7" t="s">
        <v>5141</v>
      </c>
      <c r="H2236" s="8">
        <v>336</v>
      </c>
      <c r="I2236" s="8">
        <v>126</v>
      </c>
      <c r="J2236" s="9">
        <f t="shared" si="34"/>
        <v>0.375</v>
      </c>
      <c r="K2236" s="9" t="s">
        <v>5144</v>
      </c>
    </row>
    <row r="2237" spans="1:11">
      <c r="A2237" s="6" t="s">
        <v>235</v>
      </c>
      <c r="B2237" s="6" t="s">
        <v>5057</v>
      </c>
      <c r="C2237" s="6" t="s">
        <v>3234</v>
      </c>
      <c r="D2237" s="6" t="s">
        <v>3235</v>
      </c>
      <c r="E2237" s="7" t="s">
        <v>5086</v>
      </c>
      <c r="F2237" s="7" t="s">
        <v>5151</v>
      </c>
      <c r="G2237" s="7" t="s">
        <v>5141</v>
      </c>
      <c r="H2237" s="8">
        <v>504</v>
      </c>
      <c r="I2237" s="8">
        <v>210</v>
      </c>
      <c r="J2237" s="9">
        <f t="shared" si="34"/>
        <v>0.41666666666666669</v>
      </c>
      <c r="K2237" s="9" t="s">
        <v>5144</v>
      </c>
    </row>
    <row r="2238" spans="1:11">
      <c r="A2238" s="6" t="s">
        <v>235</v>
      </c>
      <c r="B2238" s="6" t="s">
        <v>5057</v>
      </c>
      <c r="C2238" s="6" t="s">
        <v>3236</v>
      </c>
      <c r="D2238" s="6" t="s">
        <v>3237</v>
      </c>
      <c r="E2238" s="7" t="s">
        <v>5092</v>
      </c>
      <c r="F2238" s="7" t="s">
        <v>5154</v>
      </c>
      <c r="G2238" s="7" t="s">
        <v>5142</v>
      </c>
      <c r="H2238" s="8">
        <v>830</v>
      </c>
      <c r="I2238" s="8">
        <v>299</v>
      </c>
      <c r="J2238" s="9">
        <f t="shared" si="34"/>
        <v>0.3602409638554217</v>
      </c>
      <c r="K2238" s="9" t="s">
        <v>5144</v>
      </c>
    </row>
    <row r="2239" spans="1:11">
      <c r="A2239" s="6" t="s">
        <v>235</v>
      </c>
      <c r="B2239" s="6" t="s">
        <v>5057</v>
      </c>
      <c r="C2239" s="6" t="s">
        <v>3238</v>
      </c>
      <c r="D2239" s="6" t="s">
        <v>3239</v>
      </c>
      <c r="E2239" s="7" t="s">
        <v>5086</v>
      </c>
      <c r="F2239" s="7" t="s">
        <v>5151</v>
      </c>
      <c r="G2239" s="7" t="s">
        <v>5141</v>
      </c>
      <c r="H2239" s="8">
        <v>511</v>
      </c>
      <c r="I2239" s="8">
        <v>150</v>
      </c>
      <c r="J2239" s="9">
        <f t="shared" si="34"/>
        <v>0.29354207436399216</v>
      </c>
      <c r="K2239" s="9" t="s">
        <v>5144</v>
      </c>
    </row>
    <row r="2240" spans="1:11">
      <c r="A2240" s="6" t="s">
        <v>235</v>
      </c>
      <c r="B2240" s="6" t="s">
        <v>5057</v>
      </c>
      <c r="C2240" s="6" t="s">
        <v>3240</v>
      </c>
      <c r="D2240" s="6" t="s">
        <v>3241</v>
      </c>
      <c r="E2240" s="7" t="s">
        <v>5082</v>
      </c>
      <c r="F2240" s="7" t="s">
        <v>305</v>
      </c>
      <c r="G2240" s="7" t="s">
        <v>5156</v>
      </c>
      <c r="H2240" s="8">
        <v>1184</v>
      </c>
      <c r="I2240" s="8">
        <v>355</v>
      </c>
      <c r="J2240" s="9">
        <f t="shared" si="34"/>
        <v>0.29983108108108109</v>
      </c>
      <c r="K2240" s="12" t="s">
        <v>5144</v>
      </c>
    </row>
    <row r="2241" spans="1:11">
      <c r="A2241" s="6" t="s">
        <v>235</v>
      </c>
      <c r="B2241" s="6" t="s">
        <v>5057</v>
      </c>
      <c r="C2241" s="6" t="s">
        <v>3242</v>
      </c>
      <c r="D2241" s="6" t="s">
        <v>3243</v>
      </c>
      <c r="E2241" s="7" t="s">
        <v>5083</v>
      </c>
      <c r="F2241" s="7" t="s">
        <v>4655</v>
      </c>
      <c r="G2241" s="7" t="s">
        <v>5141</v>
      </c>
      <c r="H2241" s="8">
        <v>10</v>
      </c>
      <c r="I2241" s="8">
        <v>5</v>
      </c>
      <c r="J2241" s="9">
        <f t="shared" si="34"/>
        <v>0.5</v>
      </c>
      <c r="K2241" s="9" t="s">
        <v>5144</v>
      </c>
    </row>
    <row r="2242" spans="1:11">
      <c r="A2242" s="6" t="s">
        <v>235</v>
      </c>
      <c r="B2242" s="6" t="s">
        <v>5057</v>
      </c>
      <c r="C2242" s="6" t="s">
        <v>3244</v>
      </c>
      <c r="D2242" s="6" t="s">
        <v>3245</v>
      </c>
      <c r="E2242" s="7" t="s">
        <v>5091</v>
      </c>
      <c r="F2242" s="7" t="s">
        <v>5151</v>
      </c>
      <c r="G2242" s="7" t="s">
        <v>5141</v>
      </c>
      <c r="H2242" s="8">
        <v>232</v>
      </c>
      <c r="I2242" s="8">
        <v>84</v>
      </c>
      <c r="J2242" s="9">
        <f t="shared" ref="J2242:J2305" si="35">IF(H2242=0,0,I2242/H2242)</f>
        <v>0.36206896551724138</v>
      </c>
      <c r="K2242" s="9" t="s">
        <v>5144</v>
      </c>
    </row>
    <row r="2243" spans="1:11">
      <c r="A2243" s="6" t="s">
        <v>164</v>
      </c>
      <c r="B2243" s="6" t="s">
        <v>5076</v>
      </c>
      <c r="C2243" s="6" t="s">
        <v>2524</v>
      </c>
      <c r="D2243" s="6" t="s">
        <v>2525</v>
      </c>
      <c r="E2243" s="7" t="s">
        <v>5082</v>
      </c>
      <c r="F2243" s="7" t="s">
        <v>305</v>
      </c>
      <c r="G2243" s="7" t="s">
        <v>5156</v>
      </c>
      <c r="H2243" s="8">
        <v>361</v>
      </c>
      <c r="I2243" s="8">
        <v>149</v>
      </c>
      <c r="J2243" s="9">
        <f t="shared" si="35"/>
        <v>0.41274238227146814</v>
      </c>
      <c r="K2243" s="9" t="s">
        <v>5144</v>
      </c>
    </row>
    <row r="2244" spans="1:11">
      <c r="A2244" s="6" t="s">
        <v>164</v>
      </c>
      <c r="B2244" s="6" t="s">
        <v>5076</v>
      </c>
      <c r="C2244" s="6" t="s">
        <v>2526</v>
      </c>
      <c r="D2244" s="6" t="s">
        <v>2527</v>
      </c>
      <c r="E2244" s="7" t="s">
        <v>5096</v>
      </c>
      <c r="F2244" s="7" t="s">
        <v>5150</v>
      </c>
      <c r="G2244" s="7" t="s">
        <v>5141</v>
      </c>
      <c r="H2244" s="8">
        <v>516</v>
      </c>
      <c r="I2244" s="8">
        <v>269</v>
      </c>
      <c r="J2244" s="9">
        <f t="shared" si="35"/>
        <v>0.52131782945736438</v>
      </c>
      <c r="K2244" s="9" t="s">
        <v>5144</v>
      </c>
    </row>
    <row r="2245" spans="1:11">
      <c r="A2245" s="6" t="s">
        <v>164</v>
      </c>
      <c r="B2245" s="6" t="s">
        <v>5076</v>
      </c>
      <c r="C2245" s="6" t="s">
        <v>2528</v>
      </c>
      <c r="D2245" s="6" t="s">
        <v>2529</v>
      </c>
      <c r="E2245" s="7" t="s">
        <v>5100</v>
      </c>
      <c r="F2245" s="10" t="s">
        <v>5154</v>
      </c>
      <c r="G2245" s="7" t="s">
        <v>5142</v>
      </c>
      <c r="H2245" s="8">
        <v>419</v>
      </c>
      <c r="I2245" s="8">
        <v>231</v>
      </c>
      <c r="J2245" s="9">
        <f t="shared" si="35"/>
        <v>0.55131264916467781</v>
      </c>
      <c r="K2245" s="9" t="s">
        <v>5144</v>
      </c>
    </row>
    <row r="2246" spans="1:11">
      <c r="A2246" s="6" t="s">
        <v>164</v>
      </c>
      <c r="B2246" s="6" t="s">
        <v>5076</v>
      </c>
      <c r="C2246" s="6" t="s">
        <v>2530</v>
      </c>
      <c r="D2246" s="6" t="s">
        <v>2531</v>
      </c>
      <c r="E2246" s="7" t="s">
        <v>5106</v>
      </c>
      <c r="F2246" s="7" t="s">
        <v>305</v>
      </c>
      <c r="G2246" s="7" t="s">
        <v>5156</v>
      </c>
      <c r="H2246" s="8">
        <v>23</v>
      </c>
      <c r="I2246" s="8">
        <v>14</v>
      </c>
      <c r="J2246" s="9">
        <f t="shared" si="35"/>
        <v>0.60869565217391308</v>
      </c>
      <c r="K2246" s="9" t="s">
        <v>5145</v>
      </c>
    </row>
    <row r="2247" spans="1:11">
      <c r="A2247" s="6" t="s">
        <v>188</v>
      </c>
      <c r="B2247" s="6" t="s">
        <v>4968</v>
      </c>
      <c r="C2247" s="6" t="s">
        <v>2628</v>
      </c>
      <c r="D2247" s="6" t="s">
        <v>2629</v>
      </c>
      <c r="E2247" s="7" t="s">
        <v>5079</v>
      </c>
      <c r="F2247" s="7" t="s">
        <v>5152</v>
      </c>
      <c r="G2247" s="7" t="s">
        <v>5141</v>
      </c>
      <c r="H2247" s="8">
        <v>122</v>
      </c>
      <c r="I2247" s="8">
        <v>60</v>
      </c>
      <c r="J2247" s="9">
        <f t="shared" si="35"/>
        <v>0.49180327868852458</v>
      </c>
      <c r="K2247" s="9" t="s">
        <v>5144</v>
      </c>
    </row>
    <row r="2248" spans="1:11">
      <c r="A2248" s="6" t="s">
        <v>188</v>
      </c>
      <c r="B2248" s="6" t="s">
        <v>4968</v>
      </c>
      <c r="C2248" s="6" t="s">
        <v>2630</v>
      </c>
      <c r="D2248" s="6" t="s">
        <v>2631</v>
      </c>
      <c r="E2248" s="7" t="s">
        <v>5081</v>
      </c>
      <c r="F2248" s="7" t="s">
        <v>305</v>
      </c>
      <c r="G2248" s="7" t="s">
        <v>5156</v>
      </c>
      <c r="H2248" s="8">
        <v>149</v>
      </c>
      <c r="I2248" s="8">
        <v>55</v>
      </c>
      <c r="J2248" s="9">
        <f t="shared" si="35"/>
        <v>0.36912751677852351</v>
      </c>
      <c r="K2248" s="9" t="s">
        <v>5144</v>
      </c>
    </row>
    <row r="2249" spans="1:11">
      <c r="A2249" s="6" t="s">
        <v>212</v>
      </c>
      <c r="B2249" s="6" t="s">
        <v>4969</v>
      </c>
      <c r="C2249" s="6" t="s">
        <v>2766</v>
      </c>
      <c r="D2249" s="6" t="s">
        <v>2767</v>
      </c>
      <c r="E2249" s="7" t="s">
        <v>5091</v>
      </c>
      <c r="F2249" s="11" t="s">
        <v>5151</v>
      </c>
      <c r="G2249" s="7" t="s">
        <v>5141</v>
      </c>
      <c r="H2249" s="8">
        <v>149</v>
      </c>
      <c r="I2249" s="8">
        <v>88</v>
      </c>
      <c r="J2249" s="9">
        <f t="shared" si="35"/>
        <v>0.59060402684563762</v>
      </c>
      <c r="K2249" s="9" t="s">
        <v>5144</v>
      </c>
    </row>
    <row r="2250" spans="1:11">
      <c r="A2250" s="6" t="s">
        <v>212</v>
      </c>
      <c r="B2250" s="6" t="s">
        <v>4969</v>
      </c>
      <c r="C2250" s="6" t="s">
        <v>2768</v>
      </c>
      <c r="D2250" s="6" t="s">
        <v>2769</v>
      </c>
      <c r="E2250" s="7" t="s">
        <v>5087</v>
      </c>
      <c r="F2250" s="7" t="s">
        <v>305</v>
      </c>
      <c r="G2250" s="7" t="s">
        <v>5156</v>
      </c>
      <c r="H2250" s="8">
        <v>172</v>
      </c>
      <c r="I2250" s="8">
        <v>85</v>
      </c>
      <c r="J2250" s="9">
        <f t="shared" si="35"/>
        <v>0.4941860465116279</v>
      </c>
      <c r="K2250" s="9" t="s">
        <v>5144</v>
      </c>
    </row>
    <row r="2251" spans="1:11">
      <c r="A2251" s="6" t="s">
        <v>86</v>
      </c>
      <c r="B2251" s="6" t="s">
        <v>4970</v>
      </c>
      <c r="C2251" s="6" t="s">
        <v>1219</v>
      </c>
      <c r="D2251" s="6" t="s">
        <v>1220</v>
      </c>
      <c r="E2251" s="7" t="s">
        <v>5084</v>
      </c>
      <c r="F2251" s="7" t="s">
        <v>5152</v>
      </c>
      <c r="G2251" s="7" t="s">
        <v>5141</v>
      </c>
      <c r="H2251" s="8">
        <v>90</v>
      </c>
      <c r="I2251" s="8">
        <v>52</v>
      </c>
      <c r="J2251" s="9">
        <f t="shared" si="35"/>
        <v>0.57777777777777772</v>
      </c>
      <c r="K2251" s="9" t="s">
        <v>5144</v>
      </c>
    </row>
    <row r="2252" spans="1:11">
      <c r="A2252" s="6" t="s">
        <v>86</v>
      </c>
      <c r="B2252" s="6" t="s">
        <v>4970</v>
      </c>
      <c r="C2252" s="6" t="s">
        <v>1221</v>
      </c>
      <c r="D2252" s="6" t="s">
        <v>1222</v>
      </c>
      <c r="E2252" s="7" t="s">
        <v>5081</v>
      </c>
      <c r="F2252" s="7" t="s">
        <v>305</v>
      </c>
      <c r="G2252" s="7" t="s">
        <v>5156</v>
      </c>
      <c r="H2252" s="8">
        <v>57</v>
      </c>
      <c r="I2252" s="8">
        <v>25</v>
      </c>
      <c r="J2252" s="9">
        <f t="shared" si="35"/>
        <v>0.43859649122807015</v>
      </c>
      <c r="K2252" s="9" t="s">
        <v>5144</v>
      </c>
    </row>
    <row r="2253" spans="1:11">
      <c r="A2253" s="6" t="s">
        <v>171</v>
      </c>
      <c r="B2253" s="6" t="s">
        <v>4971</v>
      </c>
      <c r="C2253" s="6" t="s">
        <v>2557</v>
      </c>
      <c r="D2253" s="6" t="s">
        <v>2558</v>
      </c>
      <c r="E2253" s="7" t="s">
        <v>5105</v>
      </c>
      <c r="F2253" s="7" t="s">
        <v>305</v>
      </c>
      <c r="G2253" s="7" t="s">
        <v>5156</v>
      </c>
      <c r="H2253" s="8">
        <v>35</v>
      </c>
      <c r="I2253" s="8">
        <v>26</v>
      </c>
      <c r="J2253" s="9">
        <f t="shared" si="35"/>
        <v>0.74285714285714288</v>
      </c>
      <c r="K2253" s="9" t="s">
        <v>5143</v>
      </c>
    </row>
    <row r="2254" spans="1:11">
      <c r="A2254" s="6" t="s">
        <v>171</v>
      </c>
      <c r="B2254" s="6" t="s">
        <v>4971</v>
      </c>
      <c r="C2254" s="6" t="s">
        <v>2559</v>
      </c>
      <c r="D2254" s="6" t="s">
        <v>2560</v>
      </c>
      <c r="E2254" s="7" t="s">
        <v>5092</v>
      </c>
      <c r="F2254" s="7" t="s">
        <v>5154</v>
      </c>
      <c r="G2254" s="7" t="s">
        <v>5142</v>
      </c>
      <c r="H2254" s="8">
        <v>154</v>
      </c>
      <c r="I2254" s="8">
        <v>123</v>
      </c>
      <c r="J2254" s="9">
        <f t="shared" si="35"/>
        <v>0.79870129870129869</v>
      </c>
      <c r="K2254" s="9" t="s">
        <v>5143</v>
      </c>
    </row>
    <row r="2255" spans="1:11">
      <c r="A2255" s="6" t="s">
        <v>171</v>
      </c>
      <c r="B2255" s="6" t="s">
        <v>4971</v>
      </c>
      <c r="C2255" s="6" t="s">
        <v>2561</v>
      </c>
      <c r="D2255" s="6" t="s">
        <v>2562</v>
      </c>
      <c r="E2255" s="7" t="s">
        <v>5086</v>
      </c>
      <c r="F2255" s="7" t="s">
        <v>5151</v>
      </c>
      <c r="G2255" s="7" t="s">
        <v>5141</v>
      </c>
      <c r="H2255" s="8">
        <v>296</v>
      </c>
      <c r="I2255" s="8">
        <v>237</v>
      </c>
      <c r="J2255" s="9">
        <f t="shared" si="35"/>
        <v>0.80067567567567566</v>
      </c>
      <c r="K2255" s="9" t="s">
        <v>5143</v>
      </c>
    </row>
    <row r="2256" spans="1:11">
      <c r="A2256" s="6" t="s">
        <v>171</v>
      </c>
      <c r="B2256" s="6" t="s">
        <v>4971</v>
      </c>
      <c r="C2256" s="6" t="s">
        <v>2563</v>
      </c>
      <c r="D2256" s="6" t="s">
        <v>2564</v>
      </c>
      <c r="E2256" s="7" t="s">
        <v>5082</v>
      </c>
      <c r="F2256" s="7" t="s">
        <v>305</v>
      </c>
      <c r="G2256" s="7" t="s">
        <v>5156</v>
      </c>
      <c r="H2256" s="8">
        <v>193</v>
      </c>
      <c r="I2256" s="8">
        <v>118</v>
      </c>
      <c r="J2256" s="9">
        <f t="shared" si="35"/>
        <v>0.6113989637305699</v>
      </c>
      <c r="K2256" s="9" t="s">
        <v>5143</v>
      </c>
    </row>
    <row r="2257" spans="1:11">
      <c r="A2257" s="6" t="s">
        <v>101</v>
      </c>
      <c r="B2257" s="6" t="s">
        <v>4972</v>
      </c>
      <c r="C2257" s="6" t="s">
        <v>1297</v>
      </c>
      <c r="D2257" s="6" t="s">
        <v>1298</v>
      </c>
      <c r="E2257" s="7" t="s">
        <v>5093</v>
      </c>
      <c r="F2257" s="7" t="s">
        <v>305</v>
      </c>
      <c r="G2257" s="7" t="s">
        <v>5156</v>
      </c>
      <c r="H2257" s="8">
        <v>148</v>
      </c>
      <c r="I2257" s="8">
        <v>61</v>
      </c>
      <c r="J2257" s="9">
        <f t="shared" si="35"/>
        <v>0.41216216216216217</v>
      </c>
      <c r="K2257" s="9" t="s">
        <v>5144</v>
      </c>
    </row>
    <row r="2258" spans="1:11">
      <c r="A2258" s="6" t="s">
        <v>156</v>
      </c>
      <c r="B2258" s="6" t="s">
        <v>4973</v>
      </c>
      <c r="C2258" s="6" t="s">
        <v>2499</v>
      </c>
      <c r="D2258" s="6" t="s">
        <v>2500</v>
      </c>
      <c r="E2258" s="7" t="s">
        <v>5103</v>
      </c>
      <c r="F2258" s="7" t="s">
        <v>305</v>
      </c>
      <c r="G2258" s="7" t="s">
        <v>5156</v>
      </c>
      <c r="H2258" s="8">
        <v>84</v>
      </c>
      <c r="I2258" s="8">
        <v>84</v>
      </c>
      <c r="J2258" s="9">
        <f t="shared" si="35"/>
        <v>1</v>
      </c>
      <c r="K2258" s="9" t="s">
        <v>5143</v>
      </c>
    </row>
    <row r="2259" spans="1:11">
      <c r="A2259" s="6" t="s">
        <v>53</v>
      </c>
      <c r="B2259" s="6" t="s">
        <v>4974</v>
      </c>
      <c r="C2259" s="6" t="s">
        <v>963</v>
      </c>
      <c r="D2259" s="6" t="s">
        <v>964</v>
      </c>
      <c r="E2259" s="7" t="s">
        <v>5093</v>
      </c>
      <c r="F2259" s="7" t="s">
        <v>305</v>
      </c>
      <c r="G2259" s="7" t="s">
        <v>5156</v>
      </c>
      <c r="H2259" s="8">
        <v>59</v>
      </c>
      <c r="I2259" s="8">
        <v>22</v>
      </c>
      <c r="J2259" s="9">
        <f t="shared" si="35"/>
        <v>0.3728813559322034</v>
      </c>
      <c r="K2259" s="9" t="s">
        <v>5144</v>
      </c>
    </row>
    <row r="2260" spans="1:11">
      <c r="A2260" s="6" t="s">
        <v>53</v>
      </c>
      <c r="B2260" s="6" t="s">
        <v>4974</v>
      </c>
      <c r="C2260" s="6" t="s">
        <v>965</v>
      </c>
      <c r="D2260" s="6" t="s">
        <v>966</v>
      </c>
      <c r="E2260" s="7" t="s">
        <v>5106</v>
      </c>
      <c r="F2260" s="7" t="s">
        <v>305</v>
      </c>
      <c r="G2260" s="7" t="s">
        <v>5156</v>
      </c>
      <c r="H2260" s="8">
        <v>71</v>
      </c>
      <c r="I2260" s="8">
        <v>34</v>
      </c>
      <c r="J2260" s="9">
        <f t="shared" si="35"/>
        <v>0.47887323943661969</v>
      </c>
      <c r="K2260" s="9" t="s">
        <v>5144</v>
      </c>
    </row>
    <row r="2261" spans="1:11">
      <c r="A2261" s="6" t="s">
        <v>53</v>
      </c>
      <c r="B2261" s="6" t="s">
        <v>4974</v>
      </c>
      <c r="C2261" s="6" t="s">
        <v>967</v>
      </c>
      <c r="D2261" s="6" t="s">
        <v>968</v>
      </c>
      <c r="E2261" s="7" t="s">
        <v>5082</v>
      </c>
      <c r="F2261" s="7" t="s">
        <v>305</v>
      </c>
      <c r="G2261" s="7" t="s">
        <v>5156</v>
      </c>
      <c r="H2261" s="8">
        <v>637</v>
      </c>
      <c r="I2261" s="8">
        <v>265</v>
      </c>
      <c r="J2261" s="9">
        <f t="shared" si="35"/>
        <v>0.41601255886970173</v>
      </c>
      <c r="K2261" s="9" t="s">
        <v>5144</v>
      </c>
    </row>
    <row r="2262" spans="1:11">
      <c r="A2262" s="6" t="s">
        <v>53</v>
      </c>
      <c r="B2262" s="6" t="s">
        <v>4974</v>
      </c>
      <c r="C2262" s="6" t="s">
        <v>969</v>
      </c>
      <c r="D2262" s="6" t="s">
        <v>970</v>
      </c>
      <c r="E2262" s="7" t="s">
        <v>5114</v>
      </c>
      <c r="F2262" s="7" t="s">
        <v>5152</v>
      </c>
      <c r="G2262" s="7" t="s">
        <v>5141</v>
      </c>
      <c r="H2262" s="8">
        <v>493</v>
      </c>
      <c r="I2262" s="8">
        <v>278</v>
      </c>
      <c r="J2262" s="9">
        <f t="shared" si="35"/>
        <v>0.56389452332657197</v>
      </c>
      <c r="K2262" s="9" t="s">
        <v>5144</v>
      </c>
    </row>
    <row r="2263" spans="1:11">
      <c r="A2263" s="6" t="s">
        <v>53</v>
      </c>
      <c r="B2263" s="6" t="s">
        <v>4974</v>
      </c>
      <c r="C2263" s="6" t="s">
        <v>971</v>
      </c>
      <c r="D2263" s="6" t="s">
        <v>972</v>
      </c>
      <c r="E2263" s="7" t="s">
        <v>5085</v>
      </c>
      <c r="F2263" s="7" t="s">
        <v>5154</v>
      </c>
      <c r="G2263" s="7" t="s">
        <v>5142</v>
      </c>
      <c r="H2263" s="8">
        <v>308</v>
      </c>
      <c r="I2263" s="8">
        <v>166</v>
      </c>
      <c r="J2263" s="9">
        <f t="shared" si="35"/>
        <v>0.53896103896103897</v>
      </c>
      <c r="K2263" s="9" t="s">
        <v>5144</v>
      </c>
    </row>
    <row r="2264" spans="1:11">
      <c r="A2264" s="6" t="s">
        <v>53</v>
      </c>
      <c r="B2264" s="6" t="s">
        <v>4974</v>
      </c>
      <c r="C2264" s="6" t="s">
        <v>973</v>
      </c>
      <c r="D2264" s="6" t="s">
        <v>974</v>
      </c>
      <c r="E2264" s="7" t="s">
        <v>5110</v>
      </c>
      <c r="F2264" s="7" t="s">
        <v>5149</v>
      </c>
      <c r="G2264" s="7" t="s">
        <v>5141</v>
      </c>
      <c r="H2264" s="8">
        <v>617</v>
      </c>
      <c r="I2264" s="8">
        <v>331</v>
      </c>
      <c r="J2264" s="9">
        <f t="shared" si="35"/>
        <v>0.5364667747163695</v>
      </c>
      <c r="K2264" s="9" t="s">
        <v>5144</v>
      </c>
    </row>
    <row r="2265" spans="1:11">
      <c r="A2265" s="6" t="s">
        <v>53</v>
      </c>
      <c r="B2265" s="6" t="s">
        <v>4974</v>
      </c>
      <c r="C2265" s="6" t="s">
        <v>975</v>
      </c>
      <c r="D2265" s="6" t="s">
        <v>976</v>
      </c>
      <c r="E2265" s="7" t="s">
        <v>5091</v>
      </c>
      <c r="F2265" s="10" t="s">
        <v>5151</v>
      </c>
      <c r="G2265" s="7" t="s">
        <v>5141</v>
      </c>
      <c r="H2265" s="8">
        <v>44</v>
      </c>
      <c r="I2265" s="8">
        <v>26</v>
      </c>
      <c r="J2265" s="9">
        <f t="shared" si="35"/>
        <v>0.59090909090909094</v>
      </c>
      <c r="K2265" s="9" t="s">
        <v>5144</v>
      </c>
    </row>
    <row r="2266" spans="1:11">
      <c r="A2266" s="6" t="s">
        <v>358</v>
      </c>
      <c r="B2266" s="6" t="s">
        <v>4975</v>
      </c>
      <c r="C2266" s="6" t="s">
        <v>4485</v>
      </c>
      <c r="D2266" s="6" t="s">
        <v>1369</v>
      </c>
      <c r="E2266" s="7" t="s">
        <v>5086</v>
      </c>
      <c r="F2266" s="7" t="s">
        <v>5151</v>
      </c>
      <c r="G2266" s="7" t="s">
        <v>5141</v>
      </c>
      <c r="H2266" s="8">
        <v>665</v>
      </c>
      <c r="I2266" s="8">
        <v>646</v>
      </c>
      <c r="J2266" s="9">
        <f t="shared" si="35"/>
        <v>0.97142857142857142</v>
      </c>
      <c r="K2266" s="9" t="s">
        <v>5143</v>
      </c>
    </row>
    <row r="2267" spans="1:11" ht="14.25">
      <c r="A2267" s="6" t="s">
        <v>358</v>
      </c>
      <c r="B2267" s="6" t="s">
        <v>4975</v>
      </c>
      <c r="C2267" s="6" t="s">
        <v>4672</v>
      </c>
      <c r="D2267" s="6" t="s">
        <v>4673</v>
      </c>
      <c r="E2267" s="7" t="s">
        <v>5099</v>
      </c>
      <c r="F2267" s="7" t="s">
        <v>305</v>
      </c>
      <c r="G2267" s="7" t="s">
        <v>5156</v>
      </c>
      <c r="H2267" s="8">
        <v>8</v>
      </c>
      <c r="I2267" s="8">
        <v>3</v>
      </c>
      <c r="J2267" s="9">
        <f t="shared" si="35"/>
        <v>0.375</v>
      </c>
      <c r="K2267" s="9" t="s">
        <v>5159</v>
      </c>
    </row>
    <row r="2268" spans="1:11">
      <c r="A2268" s="6" t="s">
        <v>358</v>
      </c>
      <c r="B2268" s="6" t="s">
        <v>4975</v>
      </c>
      <c r="C2268" s="6" t="s">
        <v>4486</v>
      </c>
      <c r="D2268" s="6" t="s">
        <v>4487</v>
      </c>
      <c r="E2268" s="7" t="s">
        <v>5091</v>
      </c>
      <c r="F2268" s="7" t="s">
        <v>5151</v>
      </c>
      <c r="G2268" s="7" t="s">
        <v>5141</v>
      </c>
      <c r="H2268" s="8">
        <v>610</v>
      </c>
      <c r="I2268" s="8">
        <v>591</v>
      </c>
      <c r="J2268" s="9">
        <f t="shared" si="35"/>
        <v>0.9688524590163935</v>
      </c>
      <c r="K2268" s="9" t="s">
        <v>5143</v>
      </c>
    </row>
    <row r="2269" spans="1:11">
      <c r="A2269" s="6" t="s">
        <v>358</v>
      </c>
      <c r="B2269" s="6" t="s">
        <v>4975</v>
      </c>
      <c r="C2269" s="6" t="s">
        <v>4488</v>
      </c>
      <c r="D2269" s="6" t="s">
        <v>4489</v>
      </c>
      <c r="E2269" s="7" t="s">
        <v>5082</v>
      </c>
      <c r="F2269" s="11" t="s">
        <v>305</v>
      </c>
      <c r="G2269" s="7" t="s">
        <v>5156</v>
      </c>
      <c r="H2269" s="8">
        <v>2078</v>
      </c>
      <c r="I2269" s="8">
        <v>1732</v>
      </c>
      <c r="J2269" s="9">
        <f t="shared" si="35"/>
        <v>0.83349374398460063</v>
      </c>
      <c r="K2269" s="9" t="s">
        <v>5143</v>
      </c>
    </row>
    <row r="2270" spans="1:11">
      <c r="A2270" s="6" t="s">
        <v>358</v>
      </c>
      <c r="B2270" s="6" t="s">
        <v>4975</v>
      </c>
      <c r="C2270" s="6" t="s">
        <v>4490</v>
      </c>
      <c r="D2270" s="6" t="s">
        <v>4491</v>
      </c>
      <c r="E2270" s="7" t="s">
        <v>5097</v>
      </c>
      <c r="F2270" s="7" t="s">
        <v>5154</v>
      </c>
      <c r="G2270" s="7" t="s">
        <v>5142</v>
      </c>
      <c r="H2270" s="8">
        <v>214</v>
      </c>
      <c r="I2270" s="8">
        <v>124</v>
      </c>
      <c r="J2270" s="9">
        <f t="shared" si="35"/>
        <v>0.57943925233644855</v>
      </c>
      <c r="K2270" s="9" t="s">
        <v>5144</v>
      </c>
    </row>
    <row r="2271" spans="1:11">
      <c r="A2271" s="6" t="s">
        <v>358</v>
      </c>
      <c r="B2271" s="6" t="s">
        <v>4975</v>
      </c>
      <c r="C2271" s="6" t="s">
        <v>4492</v>
      </c>
      <c r="D2271" s="6" t="s">
        <v>791</v>
      </c>
      <c r="E2271" s="7" t="s">
        <v>5083</v>
      </c>
      <c r="F2271" s="7" t="s">
        <v>4655</v>
      </c>
      <c r="G2271" s="7" t="s">
        <v>5141</v>
      </c>
      <c r="H2271" s="8">
        <v>137</v>
      </c>
      <c r="I2271" s="8">
        <v>13</v>
      </c>
      <c r="J2271" s="9">
        <f t="shared" si="35"/>
        <v>9.4890510948905105E-2</v>
      </c>
      <c r="K2271" s="9" t="s">
        <v>5144</v>
      </c>
    </row>
    <row r="2272" spans="1:11">
      <c r="A2272" s="6" t="s">
        <v>358</v>
      </c>
      <c r="B2272" s="6" t="s">
        <v>4975</v>
      </c>
      <c r="C2272" s="6" t="s">
        <v>4493</v>
      </c>
      <c r="D2272" s="6" t="s">
        <v>4494</v>
      </c>
      <c r="E2272" s="7" t="s">
        <v>5082</v>
      </c>
      <c r="F2272" s="7" t="s">
        <v>305</v>
      </c>
      <c r="G2272" s="7" t="s">
        <v>5156</v>
      </c>
      <c r="H2272" s="8">
        <v>1990</v>
      </c>
      <c r="I2272" s="8">
        <v>1431</v>
      </c>
      <c r="J2272" s="9">
        <f t="shared" si="35"/>
        <v>0.71909547738693469</v>
      </c>
      <c r="K2272" s="9" t="s">
        <v>5143</v>
      </c>
    </row>
    <row r="2273" spans="1:11">
      <c r="A2273" s="6" t="s">
        <v>358</v>
      </c>
      <c r="B2273" s="6" t="s">
        <v>4975</v>
      </c>
      <c r="C2273" s="6" t="s">
        <v>4495</v>
      </c>
      <c r="D2273" s="6" t="s">
        <v>4496</v>
      </c>
      <c r="E2273" s="7" t="s">
        <v>5092</v>
      </c>
      <c r="F2273" s="7" t="s">
        <v>5154</v>
      </c>
      <c r="G2273" s="7" t="s">
        <v>5142</v>
      </c>
      <c r="H2273" s="8">
        <v>867</v>
      </c>
      <c r="I2273" s="8">
        <v>770</v>
      </c>
      <c r="J2273" s="9">
        <f t="shared" si="35"/>
        <v>0.88811995386389853</v>
      </c>
      <c r="K2273" s="9" t="s">
        <v>5143</v>
      </c>
    </row>
    <row r="2274" spans="1:11">
      <c r="A2274" s="6" t="s">
        <v>358</v>
      </c>
      <c r="B2274" s="6" t="s">
        <v>4975</v>
      </c>
      <c r="C2274" s="6" t="s">
        <v>2460</v>
      </c>
      <c r="D2274" s="6" t="s">
        <v>3412</v>
      </c>
      <c r="E2274" s="7" t="s">
        <v>5091</v>
      </c>
      <c r="F2274" s="10" t="s">
        <v>5151</v>
      </c>
      <c r="G2274" s="7" t="s">
        <v>5141</v>
      </c>
      <c r="H2274" s="8">
        <v>555</v>
      </c>
      <c r="I2274" s="8">
        <v>544</v>
      </c>
      <c r="J2274" s="9">
        <f t="shared" si="35"/>
        <v>0.98018018018018016</v>
      </c>
      <c r="K2274" s="9" t="s">
        <v>5143</v>
      </c>
    </row>
    <row r="2275" spans="1:11">
      <c r="A2275" s="6" t="s">
        <v>358</v>
      </c>
      <c r="B2275" s="6" t="s">
        <v>4975</v>
      </c>
      <c r="C2275" s="6" t="s">
        <v>4497</v>
      </c>
      <c r="D2275" s="6" t="s">
        <v>4498</v>
      </c>
      <c r="E2275" s="7" t="s">
        <v>5091</v>
      </c>
      <c r="F2275" s="7" t="s">
        <v>5151</v>
      </c>
      <c r="G2275" s="7" t="s">
        <v>5141</v>
      </c>
      <c r="H2275" s="8">
        <v>570</v>
      </c>
      <c r="I2275" s="8">
        <v>461</v>
      </c>
      <c r="J2275" s="9">
        <f t="shared" si="35"/>
        <v>0.80877192982456136</v>
      </c>
      <c r="K2275" s="9" t="s">
        <v>5143</v>
      </c>
    </row>
    <row r="2276" spans="1:11">
      <c r="A2276" s="6" t="s">
        <v>358</v>
      </c>
      <c r="B2276" s="6" t="s">
        <v>4975</v>
      </c>
      <c r="C2276" s="6" t="s">
        <v>4499</v>
      </c>
      <c r="D2276" s="6" t="s">
        <v>4500</v>
      </c>
      <c r="E2276" s="7" t="s">
        <v>5086</v>
      </c>
      <c r="F2276" s="7" t="s">
        <v>5151</v>
      </c>
      <c r="G2276" s="7" t="s">
        <v>5141</v>
      </c>
      <c r="H2276" s="8">
        <v>729</v>
      </c>
      <c r="I2276" s="8">
        <v>670</v>
      </c>
      <c r="J2276" s="9">
        <f t="shared" si="35"/>
        <v>0.91906721536351166</v>
      </c>
      <c r="K2276" s="9" t="s">
        <v>5143</v>
      </c>
    </row>
    <row r="2277" spans="1:11" ht="14.25">
      <c r="A2277" s="6" t="s">
        <v>358</v>
      </c>
      <c r="B2277" s="6" t="s">
        <v>4975</v>
      </c>
      <c r="C2277" s="6" t="s">
        <v>4730</v>
      </c>
      <c r="D2277" s="6" t="s">
        <v>4731</v>
      </c>
      <c r="E2277" s="7" t="s">
        <v>5105</v>
      </c>
      <c r="F2277" s="7" t="s">
        <v>305</v>
      </c>
      <c r="G2277" s="7" t="s">
        <v>5156</v>
      </c>
      <c r="H2277" s="8">
        <v>21</v>
      </c>
      <c r="I2277" s="8">
        <v>10</v>
      </c>
      <c r="J2277" s="9">
        <f t="shared" si="35"/>
        <v>0.47619047619047616</v>
      </c>
      <c r="K2277" s="9" t="s">
        <v>5159</v>
      </c>
    </row>
    <row r="2278" spans="1:11">
      <c r="A2278" s="6" t="s">
        <v>358</v>
      </c>
      <c r="B2278" s="6" t="s">
        <v>4975</v>
      </c>
      <c r="C2278" s="6" t="s">
        <v>4501</v>
      </c>
      <c r="D2278" s="6" t="s">
        <v>4502</v>
      </c>
      <c r="E2278" s="7" t="s">
        <v>5092</v>
      </c>
      <c r="F2278" s="7" t="s">
        <v>5154</v>
      </c>
      <c r="G2278" s="7" t="s">
        <v>5142</v>
      </c>
      <c r="H2278" s="8">
        <v>793</v>
      </c>
      <c r="I2278" s="8">
        <v>740</v>
      </c>
      <c r="J2278" s="9">
        <f t="shared" si="35"/>
        <v>0.93316519546027743</v>
      </c>
      <c r="K2278" s="9" t="s">
        <v>5143</v>
      </c>
    </row>
    <row r="2279" spans="1:11">
      <c r="A2279" s="6" t="s">
        <v>358</v>
      </c>
      <c r="B2279" s="6" t="s">
        <v>4975</v>
      </c>
      <c r="C2279" s="6" t="s">
        <v>4503</v>
      </c>
      <c r="D2279" s="6" t="s">
        <v>4504</v>
      </c>
      <c r="E2279" s="7" t="s">
        <v>5091</v>
      </c>
      <c r="F2279" s="7" t="s">
        <v>5151</v>
      </c>
      <c r="G2279" s="7" t="s">
        <v>5141</v>
      </c>
      <c r="H2279" s="8">
        <v>578</v>
      </c>
      <c r="I2279" s="8">
        <v>556</v>
      </c>
      <c r="J2279" s="9">
        <f t="shared" si="35"/>
        <v>0.96193771626297575</v>
      </c>
      <c r="K2279" s="9" t="s">
        <v>5143</v>
      </c>
    </row>
    <row r="2280" spans="1:11">
      <c r="A2280" s="6" t="s">
        <v>358</v>
      </c>
      <c r="B2280" s="6" t="s">
        <v>4975</v>
      </c>
      <c r="C2280" s="6" t="s">
        <v>4505</v>
      </c>
      <c r="D2280" s="6" t="s">
        <v>4506</v>
      </c>
      <c r="E2280" s="7" t="s">
        <v>5086</v>
      </c>
      <c r="F2280" s="7" t="s">
        <v>5151</v>
      </c>
      <c r="G2280" s="7" t="s">
        <v>5141</v>
      </c>
      <c r="H2280" s="8">
        <v>628</v>
      </c>
      <c r="I2280" s="8">
        <v>538</v>
      </c>
      <c r="J2280" s="9">
        <f t="shared" si="35"/>
        <v>0.85668789808917201</v>
      </c>
      <c r="K2280" s="9" t="s">
        <v>5143</v>
      </c>
    </row>
    <row r="2281" spans="1:11">
      <c r="A2281" s="6" t="s">
        <v>358</v>
      </c>
      <c r="B2281" s="6" t="s">
        <v>4975</v>
      </c>
      <c r="C2281" s="6" t="s">
        <v>223</v>
      </c>
      <c r="D2281" s="6" t="s">
        <v>4507</v>
      </c>
      <c r="E2281" s="7" t="s">
        <v>5091</v>
      </c>
      <c r="F2281" s="7" t="s">
        <v>5151</v>
      </c>
      <c r="G2281" s="7" t="s">
        <v>5141</v>
      </c>
      <c r="H2281" s="8">
        <v>453</v>
      </c>
      <c r="I2281" s="8">
        <v>411</v>
      </c>
      <c r="J2281" s="9">
        <f t="shared" si="35"/>
        <v>0.9072847682119205</v>
      </c>
      <c r="K2281" s="9" t="s">
        <v>5143</v>
      </c>
    </row>
    <row r="2282" spans="1:11">
      <c r="A2282" s="6" t="s">
        <v>358</v>
      </c>
      <c r="B2282" s="6" t="s">
        <v>4975</v>
      </c>
      <c r="C2282" s="6" t="s">
        <v>4508</v>
      </c>
      <c r="D2282" s="6" t="s">
        <v>4509</v>
      </c>
      <c r="E2282" s="7" t="s">
        <v>5091</v>
      </c>
      <c r="F2282" s="7" t="s">
        <v>5151</v>
      </c>
      <c r="G2282" s="7" t="s">
        <v>5141</v>
      </c>
      <c r="H2282" s="8">
        <v>480</v>
      </c>
      <c r="I2282" s="8">
        <v>312</v>
      </c>
      <c r="J2282" s="9">
        <f t="shared" si="35"/>
        <v>0.65</v>
      </c>
      <c r="K2282" s="9" t="s">
        <v>5144</v>
      </c>
    </row>
    <row r="2283" spans="1:11">
      <c r="A2283" s="6" t="s">
        <v>358</v>
      </c>
      <c r="B2283" s="6" t="s">
        <v>4975</v>
      </c>
      <c r="C2283" s="6" t="s">
        <v>4510</v>
      </c>
      <c r="D2283" s="6" t="s">
        <v>3812</v>
      </c>
      <c r="E2283" s="7" t="s">
        <v>5091</v>
      </c>
      <c r="F2283" s="7" t="s">
        <v>5151</v>
      </c>
      <c r="G2283" s="7" t="s">
        <v>5141</v>
      </c>
      <c r="H2283" s="8">
        <v>618</v>
      </c>
      <c r="I2283" s="8">
        <v>567</v>
      </c>
      <c r="J2283" s="9">
        <f t="shared" si="35"/>
        <v>0.91747572815533984</v>
      </c>
      <c r="K2283" s="9" t="s">
        <v>5143</v>
      </c>
    </row>
    <row r="2284" spans="1:11" ht="14.25">
      <c r="A2284" s="6" t="s">
        <v>358</v>
      </c>
      <c r="B2284" s="6" t="s">
        <v>4975</v>
      </c>
      <c r="C2284" s="6" t="s">
        <v>4732</v>
      </c>
      <c r="D2284" s="6" t="s">
        <v>4733</v>
      </c>
      <c r="E2284" s="7" t="s">
        <v>5099</v>
      </c>
      <c r="F2284" s="7" t="s">
        <v>305</v>
      </c>
      <c r="G2284" s="7" t="s">
        <v>5156</v>
      </c>
      <c r="H2284" s="8">
        <v>3</v>
      </c>
      <c r="I2284" s="8">
        <v>0</v>
      </c>
      <c r="J2284" s="9">
        <f t="shared" si="35"/>
        <v>0</v>
      </c>
      <c r="K2284" s="9" t="s">
        <v>5159</v>
      </c>
    </row>
    <row r="2285" spans="1:11">
      <c r="A2285" s="6" t="s">
        <v>358</v>
      </c>
      <c r="B2285" s="6" t="s">
        <v>4975</v>
      </c>
      <c r="C2285" s="6" t="s">
        <v>4511</v>
      </c>
      <c r="D2285" s="6" t="s">
        <v>4512</v>
      </c>
      <c r="E2285" s="7" t="s">
        <v>5091</v>
      </c>
      <c r="F2285" s="7" t="s">
        <v>5151</v>
      </c>
      <c r="G2285" s="7" t="s">
        <v>5141</v>
      </c>
      <c r="H2285" s="8">
        <v>518</v>
      </c>
      <c r="I2285" s="8">
        <v>469</v>
      </c>
      <c r="J2285" s="9">
        <f t="shared" si="35"/>
        <v>0.90540540540540537</v>
      </c>
      <c r="K2285" s="9" t="s">
        <v>5143</v>
      </c>
    </row>
    <row r="2286" spans="1:11">
      <c r="A2286" s="6" t="s">
        <v>358</v>
      </c>
      <c r="B2286" s="6" t="s">
        <v>4975</v>
      </c>
      <c r="C2286" s="6" t="s">
        <v>4513</v>
      </c>
      <c r="D2286" s="6" t="s">
        <v>628</v>
      </c>
      <c r="E2286" s="7" t="s">
        <v>5091</v>
      </c>
      <c r="F2286" s="7" t="s">
        <v>5151</v>
      </c>
      <c r="G2286" s="7" t="s">
        <v>5141</v>
      </c>
      <c r="H2286" s="8">
        <v>540</v>
      </c>
      <c r="I2286" s="8">
        <v>494</v>
      </c>
      <c r="J2286" s="9">
        <f t="shared" si="35"/>
        <v>0.91481481481481486</v>
      </c>
      <c r="K2286" s="9" t="s">
        <v>5143</v>
      </c>
    </row>
    <row r="2287" spans="1:11">
      <c r="A2287" s="6" t="s">
        <v>358</v>
      </c>
      <c r="B2287" s="6" t="s">
        <v>4975</v>
      </c>
      <c r="C2287" s="6" t="s">
        <v>4514</v>
      </c>
      <c r="D2287" s="6" t="s">
        <v>4515</v>
      </c>
      <c r="E2287" s="7" t="s">
        <v>5082</v>
      </c>
      <c r="F2287" s="7" t="s">
        <v>305</v>
      </c>
      <c r="G2287" s="7" t="s">
        <v>5156</v>
      </c>
      <c r="H2287" s="8">
        <v>371</v>
      </c>
      <c r="I2287" s="8">
        <v>336</v>
      </c>
      <c r="J2287" s="9">
        <f t="shared" si="35"/>
        <v>0.90566037735849059</v>
      </c>
      <c r="K2287" s="9" t="s">
        <v>5143</v>
      </c>
    </row>
    <row r="2288" spans="1:11">
      <c r="A2288" s="6" t="s">
        <v>358</v>
      </c>
      <c r="B2288" s="6" t="s">
        <v>4975</v>
      </c>
      <c r="C2288" s="6" t="s">
        <v>4516</v>
      </c>
      <c r="D2288" s="6" t="s">
        <v>1550</v>
      </c>
      <c r="E2288" s="7" t="s">
        <v>5092</v>
      </c>
      <c r="F2288" s="7" t="s">
        <v>5154</v>
      </c>
      <c r="G2288" s="7" t="s">
        <v>5142</v>
      </c>
      <c r="H2288" s="8">
        <v>728</v>
      </c>
      <c r="I2288" s="8">
        <v>705</v>
      </c>
      <c r="J2288" s="9">
        <f t="shared" si="35"/>
        <v>0.96840659340659341</v>
      </c>
      <c r="K2288" s="9" t="s">
        <v>5143</v>
      </c>
    </row>
    <row r="2289" spans="1:11">
      <c r="A2289" s="6" t="s">
        <v>358</v>
      </c>
      <c r="B2289" s="6" t="s">
        <v>4975</v>
      </c>
      <c r="C2289" s="6" t="s">
        <v>4517</v>
      </c>
      <c r="D2289" s="6" t="s">
        <v>3331</v>
      </c>
      <c r="E2289" s="7" t="s">
        <v>5091</v>
      </c>
      <c r="F2289" s="7" t="s">
        <v>5151</v>
      </c>
      <c r="G2289" s="7" t="s">
        <v>5141</v>
      </c>
      <c r="H2289" s="8">
        <v>516</v>
      </c>
      <c r="I2289" s="8">
        <v>404</v>
      </c>
      <c r="J2289" s="9">
        <f t="shared" si="35"/>
        <v>0.78294573643410847</v>
      </c>
      <c r="K2289" s="9" t="s">
        <v>5143</v>
      </c>
    </row>
    <row r="2290" spans="1:11">
      <c r="A2290" s="6" t="s">
        <v>358</v>
      </c>
      <c r="B2290" s="6" t="s">
        <v>4975</v>
      </c>
      <c r="C2290" s="6" t="s">
        <v>4518</v>
      </c>
      <c r="D2290" s="6" t="s">
        <v>4519</v>
      </c>
      <c r="E2290" s="7" t="s">
        <v>5092</v>
      </c>
      <c r="F2290" s="7" t="s">
        <v>5154</v>
      </c>
      <c r="G2290" s="7" t="s">
        <v>5142</v>
      </c>
      <c r="H2290" s="8">
        <v>817</v>
      </c>
      <c r="I2290" s="8">
        <v>626</v>
      </c>
      <c r="J2290" s="9">
        <f t="shared" si="35"/>
        <v>0.76621787025703791</v>
      </c>
      <c r="K2290" s="9" t="s">
        <v>5143</v>
      </c>
    </row>
    <row r="2291" spans="1:11">
      <c r="A2291" s="6" t="s">
        <v>358</v>
      </c>
      <c r="B2291" s="6" t="s">
        <v>4975</v>
      </c>
      <c r="C2291" s="6" t="s">
        <v>4520</v>
      </c>
      <c r="D2291" s="6" t="s">
        <v>4521</v>
      </c>
      <c r="E2291" s="7" t="s">
        <v>5087</v>
      </c>
      <c r="F2291" s="7" t="s">
        <v>305</v>
      </c>
      <c r="G2291" s="7" t="s">
        <v>5156</v>
      </c>
      <c r="H2291" s="8">
        <v>117</v>
      </c>
      <c r="I2291" s="8">
        <v>69</v>
      </c>
      <c r="J2291" s="9">
        <f t="shared" si="35"/>
        <v>0.58974358974358976</v>
      </c>
      <c r="K2291" s="9" t="s">
        <v>5143</v>
      </c>
    </row>
    <row r="2292" spans="1:11">
      <c r="A2292" s="6" t="s">
        <v>358</v>
      </c>
      <c r="B2292" s="6" t="s">
        <v>4975</v>
      </c>
      <c r="C2292" s="6" t="s">
        <v>4522</v>
      </c>
      <c r="D2292" s="6" t="s">
        <v>4523</v>
      </c>
      <c r="E2292" s="7" t="s">
        <v>5082</v>
      </c>
      <c r="F2292" s="7" t="s">
        <v>305</v>
      </c>
      <c r="G2292" s="7" t="s">
        <v>5156</v>
      </c>
      <c r="H2292" s="8">
        <v>85</v>
      </c>
      <c r="I2292" s="8">
        <v>56</v>
      </c>
      <c r="J2292" s="9">
        <f t="shared" si="35"/>
        <v>0.6588235294117647</v>
      </c>
      <c r="K2292" s="9" t="s">
        <v>5143</v>
      </c>
    </row>
    <row r="2293" spans="1:11">
      <c r="A2293" s="6" t="s">
        <v>310</v>
      </c>
      <c r="B2293" s="6" t="s">
        <v>4976</v>
      </c>
      <c r="C2293" s="6" t="s">
        <v>4105</v>
      </c>
      <c r="D2293" s="6" t="s">
        <v>4106</v>
      </c>
      <c r="E2293" s="7" t="s">
        <v>5079</v>
      </c>
      <c r="F2293" s="7" t="s">
        <v>5152</v>
      </c>
      <c r="G2293" s="7" t="s">
        <v>5141</v>
      </c>
      <c r="H2293" s="8">
        <v>569</v>
      </c>
      <c r="I2293" s="8">
        <v>308</v>
      </c>
      <c r="J2293" s="9">
        <f t="shared" si="35"/>
        <v>0.54130052724077327</v>
      </c>
      <c r="K2293" s="9" t="s">
        <v>5144</v>
      </c>
    </row>
    <row r="2294" spans="1:11">
      <c r="A2294" s="6" t="s">
        <v>310</v>
      </c>
      <c r="B2294" s="6" t="s">
        <v>4976</v>
      </c>
      <c r="C2294" s="6" t="s">
        <v>4107</v>
      </c>
      <c r="D2294" s="6" t="s">
        <v>4108</v>
      </c>
      <c r="E2294" s="7" t="s">
        <v>5084</v>
      </c>
      <c r="F2294" s="7" t="s">
        <v>5152</v>
      </c>
      <c r="G2294" s="7" t="s">
        <v>5141</v>
      </c>
      <c r="H2294" s="8">
        <v>324</v>
      </c>
      <c r="I2294" s="8">
        <v>145</v>
      </c>
      <c r="J2294" s="9">
        <f t="shared" si="35"/>
        <v>0.44753086419753085</v>
      </c>
      <c r="K2294" s="9" t="s">
        <v>5144</v>
      </c>
    </row>
    <row r="2295" spans="1:11">
      <c r="A2295" s="6" t="s">
        <v>310</v>
      </c>
      <c r="B2295" s="6" t="s">
        <v>4976</v>
      </c>
      <c r="C2295" s="6" t="s">
        <v>4109</v>
      </c>
      <c r="D2295" s="6" t="s">
        <v>4110</v>
      </c>
      <c r="E2295" s="7" t="s">
        <v>5079</v>
      </c>
      <c r="F2295" s="7" t="s">
        <v>5152</v>
      </c>
      <c r="G2295" s="7" t="s">
        <v>5141</v>
      </c>
      <c r="H2295" s="8">
        <v>500</v>
      </c>
      <c r="I2295" s="8">
        <v>231</v>
      </c>
      <c r="J2295" s="9">
        <f t="shared" si="35"/>
        <v>0.46200000000000002</v>
      </c>
      <c r="K2295" s="9" t="s">
        <v>5144</v>
      </c>
    </row>
    <row r="2296" spans="1:11">
      <c r="A2296" s="6" t="s">
        <v>310</v>
      </c>
      <c r="B2296" s="6" t="s">
        <v>4976</v>
      </c>
      <c r="C2296" s="6" t="s">
        <v>4111</v>
      </c>
      <c r="D2296" s="6" t="s">
        <v>4112</v>
      </c>
      <c r="E2296" s="7" t="s">
        <v>5079</v>
      </c>
      <c r="F2296" s="10" t="s">
        <v>5152</v>
      </c>
      <c r="G2296" s="10" t="s">
        <v>5141</v>
      </c>
      <c r="H2296" s="8">
        <v>495</v>
      </c>
      <c r="I2296" s="8">
        <v>231</v>
      </c>
      <c r="J2296" s="9">
        <f t="shared" si="35"/>
        <v>0.46666666666666667</v>
      </c>
      <c r="K2296" s="9" t="s">
        <v>5144</v>
      </c>
    </row>
    <row r="2297" spans="1:11">
      <c r="A2297" s="6" t="s">
        <v>310</v>
      </c>
      <c r="B2297" s="6" t="s">
        <v>4976</v>
      </c>
      <c r="C2297" s="6" t="s">
        <v>4113</v>
      </c>
      <c r="D2297" s="6" t="s">
        <v>4114</v>
      </c>
      <c r="E2297" s="7" t="s">
        <v>5111</v>
      </c>
      <c r="F2297" s="7" t="s">
        <v>5155</v>
      </c>
      <c r="G2297" s="7" t="s">
        <v>5142</v>
      </c>
      <c r="H2297" s="8">
        <v>660</v>
      </c>
      <c r="I2297" s="8">
        <v>282</v>
      </c>
      <c r="J2297" s="9">
        <f t="shared" si="35"/>
        <v>0.42727272727272725</v>
      </c>
      <c r="K2297" s="9" t="s">
        <v>5144</v>
      </c>
    </row>
    <row r="2298" spans="1:11">
      <c r="A2298" s="6" t="s">
        <v>310</v>
      </c>
      <c r="B2298" s="6" t="s">
        <v>4976</v>
      </c>
      <c r="C2298" s="6" t="s">
        <v>4115</v>
      </c>
      <c r="D2298" s="6" t="s">
        <v>4116</v>
      </c>
      <c r="E2298" s="7" t="s">
        <v>5079</v>
      </c>
      <c r="F2298" s="7" t="s">
        <v>5152</v>
      </c>
      <c r="G2298" s="7" t="s">
        <v>5141</v>
      </c>
      <c r="H2298" s="8">
        <v>572</v>
      </c>
      <c r="I2298" s="8">
        <v>240</v>
      </c>
      <c r="J2298" s="9">
        <f t="shared" si="35"/>
        <v>0.41958041958041958</v>
      </c>
      <c r="K2298" s="9" t="s">
        <v>5144</v>
      </c>
    </row>
    <row r="2299" spans="1:11">
      <c r="A2299" s="6" t="s">
        <v>310</v>
      </c>
      <c r="B2299" s="6" t="s">
        <v>4976</v>
      </c>
      <c r="C2299" s="6" t="s">
        <v>4117</v>
      </c>
      <c r="D2299" s="6" t="s">
        <v>4118</v>
      </c>
      <c r="E2299" s="7" t="s">
        <v>5082</v>
      </c>
      <c r="F2299" s="7" t="s">
        <v>305</v>
      </c>
      <c r="G2299" s="7" t="s">
        <v>5156</v>
      </c>
      <c r="H2299" s="8">
        <v>136</v>
      </c>
      <c r="I2299" s="8">
        <v>67</v>
      </c>
      <c r="J2299" s="9">
        <f t="shared" si="35"/>
        <v>0.49264705882352944</v>
      </c>
      <c r="K2299" s="9" t="s">
        <v>5144</v>
      </c>
    </row>
    <row r="2300" spans="1:11">
      <c r="A2300" s="6" t="s">
        <v>310</v>
      </c>
      <c r="B2300" s="6" t="s">
        <v>4976</v>
      </c>
      <c r="C2300" s="6" t="s">
        <v>4119</v>
      </c>
      <c r="D2300" s="6" t="s">
        <v>4120</v>
      </c>
      <c r="E2300" s="7" t="s">
        <v>5106</v>
      </c>
      <c r="F2300" s="7" t="s">
        <v>305</v>
      </c>
      <c r="G2300" s="7" t="s">
        <v>5156</v>
      </c>
      <c r="H2300" s="8">
        <v>1260</v>
      </c>
      <c r="I2300" s="8">
        <v>528</v>
      </c>
      <c r="J2300" s="9">
        <f t="shared" si="35"/>
        <v>0.41904761904761906</v>
      </c>
      <c r="K2300" s="9" t="s">
        <v>5144</v>
      </c>
    </row>
    <row r="2301" spans="1:11">
      <c r="A2301" s="6" t="s">
        <v>310</v>
      </c>
      <c r="B2301" s="6" t="s">
        <v>4976</v>
      </c>
      <c r="C2301" s="6" t="s">
        <v>4121</v>
      </c>
      <c r="D2301" s="6" t="s">
        <v>4122</v>
      </c>
      <c r="E2301" s="7" t="s">
        <v>5111</v>
      </c>
      <c r="F2301" s="7" t="s">
        <v>5155</v>
      </c>
      <c r="G2301" s="7" t="s">
        <v>5142</v>
      </c>
      <c r="H2301" s="8">
        <v>659</v>
      </c>
      <c r="I2301" s="8">
        <v>322</v>
      </c>
      <c r="J2301" s="9">
        <f t="shared" si="35"/>
        <v>0.48861911987860396</v>
      </c>
      <c r="K2301" s="9" t="s">
        <v>5144</v>
      </c>
    </row>
    <row r="2302" spans="1:11">
      <c r="A2302" s="6" t="s">
        <v>310</v>
      </c>
      <c r="B2302" s="6" t="s">
        <v>4976</v>
      </c>
      <c r="C2302" s="6" t="s">
        <v>4123</v>
      </c>
      <c r="D2302" s="6" t="s">
        <v>4124</v>
      </c>
      <c r="E2302" s="7" t="s">
        <v>5079</v>
      </c>
      <c r="F2302" s="7" t="s">
        <v>5152</v>
      </c>
      <c r="G2302" s="7" t="s">
        <v>5141</v>
      </c>
      <c r="H2302" s="8">
        <v>497</v>
      </c>
      <c r="I2302" s="8">
        <v>217</v>
      </c>
      <c r="J2302" s="9">
        <f t="shared" si="35"/>
        <v>0.43661971830985913</v>
      </c>
      <c r="K2302" s="9" t="s">
        <v>5144</v>
      </c>
    </row>
    <row r="2303" spans="1:11">
      <c r="A2303" s="6" t="s">
        <v>375</v>
      </c>
      <c r="B2303" s="6" t="s">
        <v>4977</v>
      </c>
      <c r="C2303" s="6" t="s">
        <v>4608</v>
      </c>
      <c r="D2303" s="6" t="s">
        <v>4609</v>
      </c>
      <c r="E2303" s="7" t="s">
        <v>5110</v>
      </c>
      <c r="F2303" s="7" t="s">
        <v>5149</v>
      </c>
      <c r="G2303" s="7" t="s">
        <v>5141</v>
      </c>
      <c r="H2303" s="8">
        <v>360</v>
      </c>
      <c r="I2303" s="8">
        <v>227</v>
      </c>
      <c r="J2303" s="9">
        <f t="shared" si="35"/>
        <v>0.63055555555555554</v>
      </c>
      <c r="K2303" s="9" t="s">
        <v>5144</v>
      </c>
    </row>
    <row r="2304" spans="1:11">
      <c r="A2304" s="6" t="s">
        <v>375</v>
      </c>
      <c r="B2304" s="6" t="s">
        <v>4977</v>
      </c>
      <c r="C2304" s="6" t="s">
        <v>4610</v>
      </c>
      <c r="D2304" s="6" t="s">
        <v>4611</v>
      </c>
      <c r="E2304" s="7" t="s">
        <v>5082</v>
      </c>
      <c r="F2304" s="7" t="s">
        <v>305</v>
      </c>
      <c r="G2304" s="7" t="s">
        <v>5156</v>
      </c>
      <c r="H2304" s="8">
        <v>422</v>
      </c>
      <c r="I2304" s="8">
        <v>211</v>
      </c>
      <c r="J2304" s="9">
        <f t="shared" si="35"/>
        <v>0.5</v>
      </c>
      <c r="K2304" s="9" t="s">
        <v>5143</v>
      </c>
    </row>
    <row r="2305" spans="1:11">
      <c r="A2305" s="6" t="s">
        <v>375</v>
      </c>
      <c r="B2305" s="6" t="s">
        <v>4977</v>
      </c>
      <c r="C2305" s="6" t="s">
        <v>4612</v>
      </c>
      <c r="D2305" s="6" t="s">
        <v>4613</v>
      </c>
      <c r="E2305" s="7" t="s">
        <v>5114</v>
      </c>
      <c r="F2305" s="7" t="s">
        <v>5152</v>
      </c>
      <c r="G2305" s="7" t="s">
        <v>5141</v>
      </c>
      <c r="H2305" s="8">
        <v>308</v>
      </c>
      <c r="I2305" s="8">
        <v>179</v>
      </c>
      <c r="J2305" s="9">
        <f t="shared" si="35"/>
        <v>0.58116883116883122</v>
      </c>
      <c r="K2305" s="9" t="s">
        <v>5144</v>
      </c>
    </row>
    <row r="2306" spans="1:11">
      <c r="A2306" s="6" t="s">
        <v>375</v>
      </c>
      <c r="B2306" s="6" t="s">
        <v>4977</v>
      </c>
      <c r="C2306" s="6" t="s">
        <v>4614</v>
      </c>
      <c r="D2306" s="6" t="s">
        <v>4615</v>
      </c>
      <c r="E2306" s="7" t="s">
        <v>5085</v>
      </c>
      <c r="F2306" s="7" t="s">
        <v>5154</v>
      </c>
      <c r="G2306" s="7" t="s">
        <v>5142</v>
      </c>
      <c r="H2306" s="8">
        <v>217</v>
      </c>
      <c r="I2306" s="8">
        <v>124</v>
      </c>
      <c r="J2306" s="9">
        <f t="shared" ref="J2306" si="36">IF(H2306=0,0,I2306/H2306)</f>
        <v>0.5714285714285714</v>
      </c>
      <c r="K2306" s="9" t="s">
        <v>5144</v>
      </c>
    </row>
    <row r="2307" spans="1:11">
      <c r="D2307" s="14" t="s">
        <v>4675</v>
      </c>
      <c r="E2307" s="15" t="s">
        <v>5080</v>
      </c>
      <c r="F2307" s="16" t="s">
        <v>5080</v>
      </c>
      <c r="G2307" s="17">
        <f>COUNTA(G2:G2306)</f>
        <v>2305</v>
      </c>
      <c r="H2307" s="18">
        <f>SUBTOTAL(9,H2:H2306)</f>
        <v>1060598</v>
      </c>
      <c r="I2307" s="18">
        <f>SUBTOTAL(9,I2:I2306)</f>
        <v>492106</v>
      </c>
      <c r="J2307" s="19">
        <f t="shared" ref="J2307" si="37">IF(H2307=0,0,I2307/H2307)</f>
        <v>0.46398918346065143</v>
      </c>
      <c r="K2307" s="23" t="s">
        <v>5080</v>
      </c>
    </row>
  </sheetData>
  <autoFilter ref="A1:K2306"/>
  <sortState ref="A2:K2306">
    <sortCondition ref="B2:B2306"/>
    <sortCondition ref="D2:D2306"/>
  </sortState>
  <printOptions horizontalCentered="1"/>
  <pageMargins left="0.5" right="0.5" top="1" bottom="1" header="0.5" footer="0.5"/>
  <pageSetup scale="88" orientation="landscape"/>
  <headerFooter>
    <oddHeader>&amp;C&amp;"Arial,Regular"&amp;14&amp;F</oddHeader>
    <oddFooter>&amp;L&amp;"Arial,Regular"&amp;10 &amp;X1&amp;XLargest school building in district category.
 &amp;X2&amp;XInstitutional education program.&amp;RPage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D5EBCAB-E45D-4407-B0C1-B74771C555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0077C1B-97DF-4D0F-BA26-0C6FAD9FB2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39AA8D-3FDE-4AED-8ECD-BA4D5A4D660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Instructions</vt:lpstr>
      <vt:lpstr>School</vt:lpstr>
      <vt:lpstr>School!FRL2014_Oct1_School_20140501</vt:lpstr>
      <vt:lpstr>School!Print_Titles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National Board Challenging Schools; 2014-15</cp:keywords>
  <cp:lastModifiedBy/>
  <dcterms:created xsi:type="dcterms:W3CDTF">2006-09-16T00:00:00Z</dcterms:created>
  <dcterms:modified xsi:type="dcterms:W3CDTF">2015-01-22T20:05:38Z</dcterms:modified>
</cp:coreProperties>
</file>